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r011617\Desktop\EDB prosumatori\EDB-Publicare\Septembrie\"/>
    </mc:Choice>
  </mc:AlternateContent>
  <xr:revisionPtr revIDLastSave="0" documentId="13_ncr:1_{301338E1-72E4-40D1-87C9-19B46698C493}"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Sheet1!$A$9:$T$585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8" i="1" l="1"/>
  <c r="M149" i="1"/>
  <c r="M150" i="1"/>
  <c r="M151" i="1"/>
  <c r="M152" i="1"/>
  <c r="M153" i="1"/>
  <c r="M154" i="1"/>
  <c r="M155" i="1"/>
  <c r="M156" i="1"/>
  <c r="M157" i="1"/>
  <c r="M158" i="1"/>
  <c r="M147" i="1"/>
  <c r="M119" i="1" l="1"/>
  <c r="M120" i="1"/>
  <c r="M121" i="1"/>
  <c r="M122" i="1"/>
  <c r="M123" i="1"/>
  <c r="M124" i="1"/>
  <c r="M125" i="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M105" i="1" l="1"/>
  <c r="M106" i="1"/>
  <c r="M104" i="1"/>
  <c r="M116" i="1" l="1"/>
</calcChain>
</file>

<file path=xl/sharedStrings.xml><?xml version="1.0" encoding="utf-8"?>
<sst xmlns="http://schemas.openxmlformats.org/spreadsheetml/2006/main" count="4741" uniqueCount="2061">
  <si>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</si>
  <si>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</si>
  <si>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</si>
  <si>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</si>
  <si>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</si>
  <si>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</si>
  <si>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</si>
  <si>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</si>
  <si>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</si>
  <si>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</si>
  <si>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</si>
  <si>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</si>
  <si>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</si>
  <si>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</si>
  <si>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</si>
  <si>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</si>
  <si>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</si>
  <si>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</si>
  <si>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</si>
  <si>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</si>
  <si>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</si>
  <si>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</si>
  <si>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</si>
  <si>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</si>
  <si>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</si>
  <si>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</si>
  <si>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</si>
  <si>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</si>
  <si>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</si>
  <si>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</si>
  <si>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</si>
  <si>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</si>
  <si>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</si>
  <si>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</si>
  <si>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</si>
  <si>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</si>
  <si>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</si>
  <si>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</si>
  <si>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</si>
  <si>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</si>
  <si>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</si>
  <si>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</si>
  <si>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</si>
  <si>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</si>
  <si>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</si>
  <si>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</si>
  <si>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</si>
  <si>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</si>
  <si>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</si>
  <si>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</si>
  <si>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</si>
  <si>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</si>
  <si>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</si>
  <si>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</si>
  <si>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</si>
  <si>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</si>
  <si>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</si>
  <si>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</si>
  <si>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</si>
  <si>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</si>
  <si>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</si>
  <si>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</si>
  <si>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</si>
  <si>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</si>
  <si>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</si>
  <si>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</si>
  <si>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</si>
  <si>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</si>
  <si>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</si>
  <si>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</si>
  <si>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</si>
  <si>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</si>
  <si>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</si>
  <si>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</si>
  <si>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</si>
  <si>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</si>
  <si>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</si>
  <si>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</si>
  <si>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</si>
  <si>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</si>
  <si>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</si>
  <si>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</si>
  <si>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</si>
  <si>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</si>
  <si>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</si>
  <si>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</si>
  <si>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</si>
  <si>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</si>
  <si>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</si>
  <si>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</si>
  <si>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</si>
  <si>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</si>
  <si>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</si>
  <si>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</si>
  <si>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</si>
  <si>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</si>
  <si>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</si>
  <si>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</si>
  <si>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</si>
  <si>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</si>
  <si>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</si>
  <si>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</si>
  <si>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</si>
  <si>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</si>
  <si>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</si>
  <si>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</si>
  <si>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</si>
  <si>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</si>
  <si>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</si>
  <si>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</si>
  <si>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</si>
  <si>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</si>
  <si>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</si>
  <si>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</si>
  <si>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</si>
  <si>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</si>
  <si>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</si>
  <si>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</si>
  <si>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</si>
  <si>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</si>
  <si>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</si>
  <si>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</si>
  <si>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</si>
  <si>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</si>
  <si>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</si>
  <si>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</si>
  <si>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</si>
  <si>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</si>
  <si>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</si>
  <si>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</si>
  <si>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</si>
  <si>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</si>
  <si>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</si>
  <si>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</si>
  <si>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</si>
  <si>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</si>
  <si>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</si>
  <si>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</si>
  <si>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</si>
  <si>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</si>
  <si>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</si>
  <si>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</si>
  <si>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</si>
  <si>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</si>
  <si>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</si>
  <si>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</si>
  <si>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</si>
  <si>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NR.6-VENUS TM</t>
  </si>
  <si>
    <t>A20 BOCSA ROMANA-BOCSA RE</t>
  </si>
  <si>
    <t>S10 CB.11-VICTORIA TM</t>
  </si>
  <si>
    <t>PTZ 3009 ARAD DECEBAL-TRIBUNUL DOBRA</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</si>
  <si>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</si>
  <si>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</si>
  <si>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</si>
  <si>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</si>
  <si>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</si>
  <si>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</si>
  <si>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</si>
  <si>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</si>
  <si>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</si>
  <si>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</si>
  <si>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</si>
  <si>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</si>
  <si>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</si>
  <si>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</si>
  <si>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</si>
  <si>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</si>
  <si>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</si>
  <si>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</si>
  <si>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</si>
  <si>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</si>
  <si>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</si>
  <si>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</si>
  <si>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</si>
  <si>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</si>
  <si>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</si>
  <si>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</si>
  <si>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</si>
  <si>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</si>
  <si>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</si>
  <si>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</si>
  <si>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</si>
  <si>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</si>
  <si>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</si>
  <si>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</si>
  <si>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</si>
  <si>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</si>
  <si>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</si>
  <si>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</si>
  <si>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</si>
  <si>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</si>
  <si>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</si>
  <si>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</si>
  <si>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</si>
  <si>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</si>
  <si>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</si>
  <si>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</si>
  <si>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</si>
  <si>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</si>
  <si>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</si>
  <si>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</si>
  <si>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</si>
  <si>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</si>
  <si>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</si>
  <si>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</si>
  <si>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</si>
  <si>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</si>
  <si>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</si>
  <si>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</si>
  <si>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</si>
  <si>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</si>
  <si>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</si>
  <si>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</si>
  <si>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</si>
  <si>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</si>
  <si>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</si>
  <si>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</si>
  <si>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</si>
  <si>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</si>
  <si>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</si>
  <si>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</si>
  <si>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</si>
  <si>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</si>
  <si>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</si>
  <si>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</si>
  <si>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</si>
  <si>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</si>
  <si>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</si>
  <si>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</si>
  <si>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</si>
  <si>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TIMIS, loc. GIROC, Strada GLORIA, nr. 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</si>
  <si>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</si>
  <si>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</si>
  <si>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</si>
  <si>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</si>
  <si>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</si>
  <si>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</si>
  <si>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</si>
  <si>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</si>
  <si>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</si>
  <si>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</si>
  <si>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</si>
  <si>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</si>
  <si>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</si>
  <si>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</si>
  <si>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</si>
  <si>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</si>
  <si>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</si>
  <si>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</si>
  <si>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</si>
  <si>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</si>
  <si>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</si>
  <si>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</si>
  <si>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</si>
  <si>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jud. ARAD, loc. SEBIS, Strada Ciutariei, nr. 3</t>
  </si>
  <si>
    <t>T2507 GIROC COM. I</t>
  </si>
  <si>
    <t>PTA 1537 COM 1 IECEA MICA</t>
  </si>
  <si>
    <t>A20 PRUNISOR-SEBIS AR</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</si>
  <si>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</si>
  <si>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</si>
  <si>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</si>
  <si>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</si>
  <si>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</si>
  <si>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</si>
  <si>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</si>
  <si>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</si>
  <si>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</si>
  <si>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</si>
  <si>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</si>
  <si>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</si>
  <si>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</si>
  <si>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</si>
  <si>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</si>
  <si>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</si>
  <si>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</si>
  <si>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</si>
  <si>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</si>
  <si>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</si>
  <si>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</si>
  <si>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</si>
  <si>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</si>
  <si>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</si>
  <si>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</si>
  <si>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</si>
  <si>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</si>
  <si>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ARAD, loc. ARAD, Strada Rusu Sirianu, nr. 10</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</si>
  <si>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</si>
  <si>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</si>
  <si>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</si>
  <si>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</si>
  <si>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</si>
  <si>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</si>
  <si>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</si>
  <si>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</si>
  <si>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</si>
  <si>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</si>
  <si>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</si>
  <si>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</si>
  <si>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</si>
  <si>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</si>
  <si>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</si>
  <si>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</si>
  <si>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</si>
  <si>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</si>
  <si>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</si>
  <si>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</si>
  <si>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</si>
  <si>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</si>
  <si>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</si>
  <si>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</si>
  <si>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</si>
  <si>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</si>
  <si>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</si>
  <si>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</si>
  <si>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</si>
  <si>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</si>
  <si>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</si>
  <si>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</si>
  <si>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</si>
  <si>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</si>
  <si>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</si>
  <si>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</si>
  <si>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</si>
  <si>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</si>
  <si>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</si>
  <si>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</si>
  <si>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</si>
  <si>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</si>
  <si>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</si>
  <si>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</si>
  <si>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</si>
  <si>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</si>
  <si>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</si>
  <si>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</si>
  <si>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Bransament electric trifazat existentNu este cazul-Inlocuire contor existent cu contor trifazat bidirectional; -Inlocuire intreruptor existent cu un intreruptor automat de 40 A;</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</si>
  <si>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</si>
  <si>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</si>
  <si>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</si>
  <si>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</si>
  <si>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</si>
  <si>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</si>
  <si>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</si>
  <si>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</si>
  <si>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</si>
  <si>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</si>
  <si>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</si>
  <si>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</si>
  <si>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</si>
  <si>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</si>
  <si>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</si>
  <si>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</si>
  <si>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</si>
  <si>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</si>
  <si>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</si>
  <si>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</si>
  <si>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</si>
  <si>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</si>
  <si>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</si>
  <si>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</si>
  <si>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</si>
  <si>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</si>
  <si>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</si>
  <si>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</si>
  <si>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</si>
  <si>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</si>
  <si>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</si>
  <si>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</si>
  <si>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</si>
  <si>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</si>
  <si>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</si>
  <si>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</si>
  <si>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</si>
  <si>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</si>
  <si>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</si>
  <si>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</si>
  <si>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</si>
  <si>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</si>
  <si>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</si>
  <si>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</si>
  <si>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</si>
  <si>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</si>
  <si>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</si>
  <si>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</si>
  <si>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</si>
  <si>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</si>
  <si>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</si>
  <si>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</si>
  <si>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</si>
  <si>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</si>
  <si>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</si>
  <si>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</si>
  <si>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</si>
  <si>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</si>
  <si>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</si>
  <si>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</si>
  <si>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</si>
  <si>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</si>
  <si>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</si>
  <si>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</si>
  <si>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</si>
  <si>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</si>
  <si>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</si>
  <si>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</si>
  <si>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</si>
  <si>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</si>
  <si>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</si>
  <si>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</si>
  <si>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</si>
  <si>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</si>
  <si>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</si>
  <si>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</si>
  <si>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</si>
  <si>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</si>
  <si>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</si>
  <si>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</si>
  <si>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</si>
  <si>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</si>
  <si>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</si>
  <si>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</si>
  <si>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</si>
  <si>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</si>
  <si>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</si>
  <si>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</si>
  <si>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</si>
  <si>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</si>
  <si>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</si>
  <si>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</si>
  <si>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</si>
  <si>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</si>
  <si>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</si>
  <si>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</si>
  <si>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</si>
  <si>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</si>
  <si>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</si>
  <si>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</si>
  <si>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</si>
  <si>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</si>
  <si>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</si>
  <si>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</si>
  <si>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</si>
  <si>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</si>
  <si>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</si>
  <si>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</si>
  <si>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</si>
  <si>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</si>
  <si>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</si>
  <si>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</si>
  <si>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</si>
  <si>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</si>
  <si>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</si>
  <si>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</si>
  <si>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</si>
  <si>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</si>
  <si>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</si>
  <si>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</si>
  <si>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</si>
  <si>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</si>
  <si>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</si>
  <si>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</si>
  <si>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</si>
  <si>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</si>
  <si>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</si>
  <si>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</si>
  <si>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</si>
  <si>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</si>
  <si>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</si>
  <si>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</si>
  <si>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</si>
  <si>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</si>
  <si>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</si>
  <si>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</si>
  <si>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</si>
  <si>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</si>
  <si>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</si>
  <si>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</si>
  <si>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</si>
  <si>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</si>
  <si>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</si>
  <si>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</si>
  <si>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</si>
  <si>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</si>
  <si>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</si>
  <si>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</si>
  <si>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</si>
  <si>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</si>
  <si>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</si>
  <si>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</si>
  <si>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</si>
  <si>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</si>
  <si>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</si>
  <si>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</si>
  <si>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</si>
  <si>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</si>
  <si>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</si>
  <si>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</si>
  <si>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</si>
  <si>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</si>
  <si>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</si>
  <si>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</si>
  <si>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</si>
  <si>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</si>
  <si>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</si>
  <si>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</si>
  <si>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</si>
  <si>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</si>
  <si>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</si>
  <si>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</si>
  <si>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</si>
  <si>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</si>
  <si>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</si>
  <si>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</si>
  <si>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</si>
  <si>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</si>
  <si>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</si>
  <si>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</si>
  <si>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</si>
  <si>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</si>
  <si>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</si>
  <si>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</si>
  <si>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</si>
  <si>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</si>
  <si>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</si>
  <si>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</si>
  <si>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</si>
  <si>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</si>
  <si>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</si>
  <si>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</si>
  <si>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</si>
  <si>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</si>
  <si>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</si>
  <si>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</si>
  <si>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</si>
  <si>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</si>
  <si>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</si>
  <si>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</si>
  <si>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</si>
  <si>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</si>
  <si>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</si>
  <si>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</si>
  <si>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</si>
  <si>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</si>
  <si>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</si>
  <si>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</si>
  <si>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</si>
  <si>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</si>
  <si>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</si>
  <si>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</si>
  <si>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</si>
  <si>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</si>
  <si>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</si>
  <si>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</si>
  <si>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</si>
  <si>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</si>
  <si>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</si>
  <si>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</si>
  <si>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</si>
  <si>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</si>
  <si>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</si>
  <si>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</si>
  <si>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</si>
  <si>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</si>
  <si>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</si>
  <si>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</si>
  <si>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</si>
  <si>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</si>
  <si>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</si>
  <si>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</si>
  <si>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</si>
  <si>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</si>
  <si>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</si>
  <si>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</si>
  <si>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</si>
  <si>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</si>
  <si>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</si>
  <si>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</si>
  <si>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</si>
  <si>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</si>
  <si>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</si>
  <si>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</si>
  <si>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</si>
  <si>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</si>
  <si>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</si>
  <si>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</si>
  <si>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</si>
  <si>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</si>
  <si>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</si>
  <si>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</si>
  <si>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</si>
  <si>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</si>
  <si>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</si>
  <si>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</si>
  <si>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</si>
  <si>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</si>
  <si>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</si>
  <si>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</si>
  <si>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</si>
  <si>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</si>
  <si>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</si>
  <si>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</si>
  <si>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</si>
  <si>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</si>
  <si>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</si>
  <si>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</si>
  <si>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</si>
  <si>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</si>
  <si>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</si>
  <si>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</si>
  <si>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</si>
  <si>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</si>
  <si>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</si>
  <si>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</si>
  <si>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</si>
  <si>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</si>
  <si>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jud. TIMIS, loc. TIMISOARA, StradaBucovinei, nr. 59D</t>
  </si>
  <si>
    <t>10172298</t>
  </si>
  <si>
    <t>08903562</t>
  </si>
  <si>
    <t>10242892</t>
  </si>
  <si>
    <t>10137566</t>
  </si>
  <si>
    <t>10291614</t>
  </si>
  <si>
    <t>10303407</t>
  </si>
  <si>
    <t>10267823</t>
  </si>
  <si>
    <t>09998124</t>
  </si>
  <si>
    <t>09753563</t>
  </si>
  <si>
    <t>10158897</t>
  </si>
  <si>
    <t>08756068</t>
  </si>
  <si>
    <t>09887963</t>
  </si>
  <si>
    <t>09097388</t>
  </si>
  <si>
    <t>10313967</t>
  </si>
  <si>
    <t>10362423</t>
  </si>
  <si>
    <t>10173312</t>
  </si>
  <si>
    <t>10128482</t>
  </si>
  <si>
    <t>10451127</t>
  </si>
  <si>
    <t>10343712</t>
  </si>
  <si>
    <t>10143117</t>
  </si>
  <si>
    <t>10031412</t>
  </si>
  <si>
    <t>10414844</t>
  </si>
  <si>
    <t>10228905</t>
  </si>
  <si>
    <t>10340756</t>
  </si>
  <si>
    <t>10118762</t>
  </si>
  <si>
    <t>10512930</t>
  </si>
  <si>
    <t>09859363</t>
  </si>
  <si>
    <t>09102397</t>
  </si>
  <si>
    <t>10357331</t>
  </si>
  <si>
    <t>10332486</t>
  </si>
  <si>
    <t>10225215</t>
  </si>
  <si>
    <t>09469210</t>
  </si>
  <si>
    <t>necesar inlocuire intrerupator,se va inlocui intrerupatorul existent cu un intrerupator de 63A.</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</si>
  <si>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</si>
  <si>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Necesar inlocuire contor existent cu un contor electronic trifazat bidirectional. Necesar montare Cutie Pafs De masura DMI DS 4558 reductori 300/5 ,separator si intreruptor 400A</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</si>
  <si>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</si>
  <si>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</si>
  <si>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</si>
  <si>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Se va inlocui disjunctorul existent in BMPM cu un disjunctor bipolar fix 63A. Se va inlocui contorul existent cu un contor monofazat electronic Smart Meter bidirectional.</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</si>
  <si>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</si>
  <si>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</si>
  <si>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</si>
  <si>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Contor trifazat bidirectional existent</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</si>
  <si>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</si>
  <si>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</si>
  <si>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</si>
  <si>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Necesar inlocuire intreruptor tetrapolar 25 A cu un intreruptor tetrapolar 32; Necesar reprogramare contor trifazat bidirectional.</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</si>
  <si>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</si>
  <si>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</si>
  <si>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Necesar inlocuire separator 32A cu 63A si montare contor trifazat bidirectional.</t>
  </si>
  <si>
    <t>Necesar inlocuire siguranta 16A cu siguranta 32A&lt;(&gt;,&lt;)&gt; reprogramare contor Smart existent.</t>
  </si>
  <si>
    <t>In vederea transformarii locului de consum in loc de consum si producere este necesara realizarea urmatoarelor lucrari prin grija si pe cheltuiala operatorului de distributie: -Inlocuire contor existent cu contor trifazat bidirectional</t>
  </si>
  <si>
    <t>Necesar inlocuire intreruptor existent cu un intreruptor 63A.</t>
  </si>
  <si>
    <t>Din PTA 20/0.4kV, 250kVA, nr.3613, din cutia existenta pe stalpul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programat cu tarif producator, in montaj semidirect; - montare concentrator la PTA 3613; 2.- lucrari finantate conform prevederilor Ord. ANRE 59/2013 cu modificarile si completarile ulterioare: - dezafectarea vechii cai de alimentare cu energie electrica si recuperarea contorului trifazat existent; - montare in cutia existenta pe stalpul PTA a unui intrerupator tetrapolar automat I=125A, conform DY 3101/10RO; - pozare cablu Al 3x50+25C, conform DC 4126RO, in tub protectie, intre iesirea din intrerupatorul tetrapolar automat I=125A si BMPTi, in lungime de cca. 85m, din care cca. 48m canalizatie zona nepavata, respectiv cca. 30m zona pavata; 3. lucrari de realizat prin grija si pe cheltuiala beneficiarului: - priza de pamant a BMPTi; - coloana jt intre BMPTi si TG consumator. Este necesara realizarea de lucrari de intarire in amonte de punctul de racordare Cf Ord.ANRE 11/2014 cu toate modificarile in vigoare. - amplificare PTA nr.3613 prin inlocuirea transformatorului 250kVA existent cu un transformator 20/0.4kV, 400kVA si inlocuire coloana trafo</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</si>
  <si>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</si>
  <si>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Necesar inlocuire siguranta existenta cu siguranta automata de 40A.</t>
  </si>
  <si>
    <t>Instalatie corespunzatoare, necesar inlocuire contor existent cu un contor bidirectional programat pentru tarif de producator.</t>
  </si>
  <si>
    <t>Bransament electric subteran trifazat cu cablu Al 3x25+16Cmmp în lungime de 22m (6m zona verde, 6m foraj asfalt 10m pe stalp). Inlocurie siguranta existenta cu o siguranta 63A. Necesar reprogramare contor trifazat bidirectional existent.</t>
  </si>
  <si>
    <t>Necesar reprogramare contor trifazat bidirectional existent. Inlocuire siguranta existenta cu o siguranta tetrapolara 32A.</t>
  </si>
  <si>
    <t>Bransament electric subteran trifazat cu cablu Al 3x25+16Cmmp în lungime de 23m si BMPT 40A amplasat la limita de proprietate&lt;(&gt;,&lt;)&gt; montare contor electronic trifazat bidirectional în BMPT-40A proiectat.</t>
  </si>
  <si>
    <t>Necesar reprogramare contor trifazat bidirectional existent. Inlocuire siguranta existenta cu o siguranta tetrapolara 40A.</t>
  </si>
  <si>
    <t>Inlocuire contor existent cu contor electronic monofazat bidirectional si programare cu tarif de producator</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</si>
  <si>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</si>
  <si>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Inlocuire contor existent cu contor electronic trifazat bidirectional si programare cu tarif de producator</t>
  </si>
  <si>
    <t>Programare  cu tarif de producator, contor bidirectional existent, in montaj semidirect TC=200/5A</t>
  </si>
  <si>
    <t>Inlocuire contor existent cu contor bidirectional</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</si>
  <si>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</si>
  <si>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</si>
  <si>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Programare contor electronic trifazat bidirectional existent, cu tarif de producator</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</si>
  <si>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</si>
  <si>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</si>
  <si>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</si>
  <si>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</si>
  <si>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0,4</t>
  </si>
  <si>
    <t>0,23</t>
  </si>
  <si>
    <t>110</t>
  </si>
  <si>
    <t>T 1730</t>
  </si>
  <si>
    <t>PTB 3353 ARAD POETULUI-CORBULUI</t>
  </si>
  <si>
    <t>A20 LIVEZILE-DETA TM</t>
  </si>
  <si>
    <t>A20 SICULA-PINCOTA AR</t>
  </si>
  <si>
    <t>A20 MUNCEL-DECEBAL DV</t>
  </si>
  <si>
    <t>PTB 4512 MACEA COM 1</t>
  </si>
  <si>
    <t>PTA 4052 PECICA LICEU</t>
  </si>
  <si>
    <t>PTA 3701 FIRITEAZ COM 1</t>
  </si>
  <si>
    <t>T51859</t>
  </si>
  <si>
    <t>PTA 3918 VINGA COM 6</t>
  </si>
  <si>
    <t>LOVRIN 110/20 KV</t>
  </si>
  <si>
    <t>T2636 MOARA BANLOC</t>
  </si>
  <si>
    <t>A20 SANDRA-LOVRIN TM</t>
  </si>
  <si>
    <t>A20 UZINA DE APA-PECICA AR</t>
  </si>
  <si>
    <t>T 41792</t>
  </si>
  <si>
    <t>T 12287</t>
  </si>
  <si>
    <t>PTA 11061 SCOALA MEDIE SANTANA</t>
  </si>
  <si>
    <t>T 11739</t>
  </si>
  <si>
    <t>PTA 3613 LIVADA COM 1</t>
  </si>
  <si>
    <t>A20 BALASTIERA CET-POLTURA AR</t>
  </si>
  <si>
    <t>PTA 1549 COMUNA UIVAR</t>
  </si>
  <si>
    <t>T 21529</t>
  </si>
  <si>
    <t>T1953 MARASESTI</t>
  </si>
  <si>
    <t>T 12295</t>
  </si>
  <si>
    <t>PTA 1574 COM BEREGSAU MIC</t>
  </si>
  <si>
    <t>T2706 COM. LIEBLING</t>
  </si>
  <si>
    <t>PTZ 17 PETROSANI</t>
  </si>
  <si>
    <t>T 2211 DUDESTI CIMITIR</t>
  </si>
  <si>
    <t>PTA191 CIULPAZ</t>
  </si>
  <si>
    <t>PTA 3607 SANLEANI SOC. AGRICOLA</t>
  </si>
  <si>
    <t>PTA 10257 BONTESTI</t>
  </si>
  <si>
    <t>PTA 12360 R.MARE COM III</t>
  </si>
  <si>
    <t>A20 ZERIND-CHISINEU CRIS AR</t>
  </si>
  <si>
    <t>PTA 153 HASDAT</t>
  </si>
  <si>
    <t>PTZ 54 BAIE</t>
  </si>
  <si>
    <t>4664 FARLIUG</t>
  </si>
  <si>
    <t>S20 PARC IND.3-GAI AR</t>
  </si>
  <si>
    <t>PTA 109 TEBEA V.MINEI</t>
  </si>
  <si>
    <t>PTA 118 BUITURI</t>
  </si>
  <si>
    <t>jud. TIMIS, loc. LIVEZILE, Strada LIVEZILE, nr. FN</t>
  </si>
  <si>
    <t>jud. ARAD, loc. PANCOTA, Strada Extravilan, nr. FN</t>
  </si>
  <si>
    <t>jud. CARAS-SEVERIN, loc. RESITA, Strada CASTANILOR, nr. 68</t>
  </si>
  <si>
    <t>jud. HUNEDOARA, loc. VETEL, Strada SANTIERULUI, nr. 3, bl. -, sc. -, et. -, ap. -</t>
  </si>
  <si>
    <t>jud. CARAS-SEVERIN, loc. RESITA, Strada CASTANILOR, nr. 54</t>
  </si>
  <si>
    <t>jud. ARAD, loc. MACEA, Strada MACEA, nr. 2</t>
  </si>
  <si>
    <t>jud. ARAD, loc. PECICA, Strada 104, nr. 31</t>
  </si>
  <si>
    <t>jud. ARAD, loc. ARAD, Strada Noua, nr. 30</t>
  </si>
  <si>
    <t>jud. ARAD, loc. FIRITEAZ, Strada FIRITEAZ, nr. 194</t>
  </si>
  <si>
    <t>jud. TIMIS, loc. TIMISOARA, Strada MUSICESCU GAVRIL, nr. 105-107/D</t>
  </si>
  <si>
    <t>jud. ARAD, loc.VINGA, Strada Vinga, nr. 527</t>
  </si>
  <si>
    <t>jud. TIMIS, loc. LOVRIN, Strada Intravilan, nr. FN</t>
  </si>
  <si>
    <t>jud. TIMIS, loc. TIMISOARA, Strada Briand Aristide, nr. 8</t>
  </si>
  <si>
    <t>jud. TIMIS, loc. SANDRA, Strada Intravilan, nr. FN</t>
  </si>
  <si>
    <t>jud. ARAD, loc. OLARI, Strada Intravilan, nr. DJ792</t>
  </si>
  <si>
    <t>jud. TIMIS, loc.BANLOC, Strada Intravilan, nr. 172</t>
  </si>
  <si>
    <t>jud. TIMIS, loc. SAG, Strada XLVIII, nr. 30</t>
  </si>
  <si>
    <t>jud. ARAD, loc. SANTANA, Strada Rodnei, nr. 10B</t>
  </si>
  <si>
    <t>jud. TIMIS, loc. TIMISOARA, Strada Andreescu Nicolae, nr. 18</t>
  </si>
  <si>
    <t>jud. ARAD, loc. LIVADA, Strada Livada, nr. 199</t>
  </si>
  <si>
    <t>jud. ARAD, loc. ARAD, Strada Intravilan, nr. DJ709B</t>
  </si>
  <si>
    <t>jud. TIMIS, loc. UIVAR, Strada UIVAR, nr. 133, bl. -, sc. -, et. -, ap. -</t>
  </si>
  <si>
    <t>jud. TIMIS, loc. JIMBOLIA, Strada Gheorghe Doja, nr. 49</t>
  </si>
  <si>
    <t>jud. TIMIS, loc. SANNICOLAU MARE, Strada Calea lui Traian, nr. 66</t>
  </si>
  <si>
    <t>jud. TIMIS, loc. DUDESTII NOI, Strada DUDESTII NOI, nr. -</t>
  </si>
  <si>
    <t>jud. HUNEDOARA, loc. CIULPAZ, Strada principala, nr. 31</t>
  </si>
  <si>
    <t>jud. ARAD, loc. BONTESTI, Strada Bontesti, nr. 123</t>
  </si>
  <si>
    <t>jud. HUNEDOARA, loc. HASDAT, Strada HASDAT, nr. 15</t>
  </si>
  <si>
    <t>jud. HUNEDOARA, loc. HUNEDOARA, Strada Balcescu Nicolae, nr. 2</t>
  </si>
  <si>
    <t>jud. CARAS-SEVERIN, loc. FARLIUG, Strada FARLIUG, nr. 84</t>
  </si>
  <si>
    <t>jud. Arad, loc. ARAD, Strada III-Zona Industriala Vest, nr. 14</t>
  </si>
  <si>
    <t>jud. TIMIS, loc. REMETEA MARE, Strada Remetea Mare, nr. 466</t>
  </si>
  <si>
    <t>jud. TIMIS, loc. BEREGSAU MIC, Strada Beregsau Mic, nr. 96/A</t>
  </si>
  <si>
    <t>jud. TIMIS, loc. LIEBLING, Strada Liebling, nr. 361</t>
  </si>
  <si>
    <t>jud. HUNEDOARA, loc. PETROSANI, Strada Morii, nr. 21</t>
  </si>
  <si>
    <t>jud. ARAD, loc. SANLEANI, Strada sanleani, nr. FN</t>
  </si>
  <si>
    <t>jud. TIMIS, loc. REMETEA MARE, Strada Remetea Mare, nr. 131</t>
  </si>
  <si>
    <t>jud. ARAD, loc. SOCODOR, Strada DC 125, nr. FN</t>
  </si>
  <si>
    <t>jud. HUNEDOARA, loc. TEBEA, Strada Tebea, nr. 288</t>
  </si>
  <si>
    <t>jud. HUNEDOARA, loc. HUNEDOARA, StradaLatureni, nr. 63C</t>
  </si>
  <si>
    <t>jud. CARAS-SEVERIN, loc. BOCSA ROMANA, Strada Binisului, nr. 1</t>
  </si>
  <si>
    <t>4680 POMPE APA AVICOLA</t>
  </si>
  <si>
    <t>Instalatie existenta cu bransament electric trifazat subteran, realizat cu cablu ACYAbY 3x150+70, racordat de pe circuitul nr.4 din cutia de distributie CD aferenta PTA 4680, 20/0,4kV, 250 kVA pana intr-o cutie metalica montata pe soclu de beton, echipata cu 3xSIST201/MPR 200A si masura semidirecta cu transformatoare de curent 150/5A si contor electronic trifazat prevazut cu modem integrat pentru telecitire.-Se va inlocui cutia de masura existenta cu un BMPT-i 160A, TC250/5A,cl.0 ,5s cf. FT-133MAT, montat pe soclu de beton existent. Se va reprograma contorul electronic trifazat existent in regim bidirectional ca si producator-consumator.</t>
  </si>
  <si>
    <t>09959066</t>
  </si>
  <si>
    <t>jud. TIMIS, loc. MOSNITA NOUA, Strada OLIMPIA, nr. 11</t>
  </si>
  <si>
    <t>09981982</t>
  </si>
  <si>
    <t>Bransament electric trifazat existent. Instalatia nu corespunde dpdv tehnic pentru puterea ceruta. Necesar programare contor electronic trifazat bidirectional (CERT).</t>
  </si>
  <si>
    <t>jud. HUNEDOARA, loc. ORASTIE, Strada Nicolae Titulescu, nr. 60, bl. -, sc. -, et. -, ap. -</t>
  </si>
  <si>
    <t>S20 DESEURI-IM ORASTIE DV</t>
  </si>
  <si>
    <t>Racord 20 kV din PTAB 2127, constand din celula de masura 20 kV echipata cu separator de sarcina si CLP, 2 transformatoare de tensiune 20/0,1 kV (conform DY 4141/3 RO), 2 transformatoare de curent avand raportul de transformare 20/5 A, cls. 0.5S (conform DMI 031052 RO), contor de energie electrica activa si reactiva in conexiune indirecta.  Programare contor bidirectional dublu sens existent, cu tarif de producator.</t>
  </si>
  <si>
    <t>09983727</t>
  </si>
  <si>
    <t>jud. ARAD, loc. ARAD, Strada Prunului, nr. 82</t>
  </si>
  <si>
    <t>PTB 3231 ARAD TOCILESCU-PRUNULUI TC</t>
  </si>
  <si>
    <t>Din PTB 20/0.4kV, 250kVA, nr.3231, din LEA 0.4kV prin realizarea urmatoarelor lucrari: 1.-lucrari finantate prin grija si pe cheltuiala operatorului de distributie: - montare pe fatada imobilului, la limita de proprietate beneficiar, a unui BMPm-63A standardizat; - realizare grup masura energie electrica prin montarea in BMPm a unui contorului electronic monofazat bidirectional existent, recuperat din vechea instalatie de racordare, si programarea sa cu tarif producator; - montare concentrator la PTB 3231; 2.- lucrari finantate conform prevederilor Ord. ANRE 59/2013 cu modificarile si completarile ulterioare: - dezafectarea vechii cai de alimentare cu energie electrica si recuperarea contorului monofazat bidirectional existent; - montare consola metalica acoperis pe cladirea beneficiarului; - pozare cablu bipolar pentru montare aeriana Al 2x16mmp, conform DC 4183/1RO, din LEA 0.4kV la BMPm, in lungime de cca. 15m, din care cca. 5m coborare pe stender/perete; 3. lucrari de realizat prin grija si pe cheltuiala beneficiarului: - priza de pamant a BMPm; - coloana jt intre BMPm si TG beneficiar.</t>
  </si>
  <si>
    <t>09870847</t>
  </si>
  <si>
    <t>jud. ARAD, loc. SANTANA, Strada UNIRII, nr. 7</t>
  </si>
  <si>
    <t>PTA 11017 SATUL NOU SINTANA</t>
  </si>
  <si>
    <t xml:space="preserve"> Bransament electric monofazat existent Inlocuire contor existent cu contor monofazat bidirectional</t>
  </si>
  <si>
    <t>10574089</t>
  </si>
  <si>
    <t>10379612</t>
  </si>
  <si>
    <t>jud. ARAD, loc. ARAD, Strada Marasesti, nr. 44-46</t>
  </si>
  <si>
    <t>PTZ 3045 ARAD VICTORIA TC</t>
  </si>
  <si>
    <t>Din PTZ 20/0.4kV, 630kVA, nr.3045, din TDRI al PTZ prin realizarea urmatoarelor lucrari: 1.-lucrari finantate prin grija si pe cheltuiala operatorului de distributie: - montare la exteriorul PTZ, pe soclu, a unui BMPTi-200A, conform FT-133MAT, echipat cu 3xTC=250/5A clasa precizie 0.5S; - realizare grup masura energie electrica prin montarea in BMPTi a unui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in vederea refolosirii in noua instalatie de racordare; - realizare coloana jt intre TDRI si BMPT, folosind cablu Al 3x150+95N, in lungime de cca. 10m, pozat in tub protectie; 3. lucrari de realizat prin grija si pe cheltuiala beneficiarului: - priza de pamant a BMPTi; - coloana jt intre BMPTi si TG beneficiar</t>
  </si>
  <si>
    <t>10365978</t>
  </si>
  <si>
    <t>jud. ARAD, loc. ARAD, Calea Radnei, nr. 236</t>
  </si>
  <si>
    <t>Bransament electric trifazat existent. Inlocuire contor existent cu contor bidirectional</t>
  </si>
  <si>
    <t>10253105</t>
  </si>
  <si>
    <t>jud. ARAD, loc. CURTICI, Strada Vasile Alecsandri, nr. 3</t>
  </si>
  <si>
    <t>PTA 4529 CURTICI CLF</t>
  </si>
  <si>
    <t>Din PTA 20/0.4kV, nr.4529, din LEA 0.4kV prin instalatia de racordare existenta. Necesar inlocuire contor existent cu contor trifazat bidirectional</t>
  </si>
  <si>
    <t>09971686</t>
  </si>
  <si>
    <t>A20 LOVRIN-JIMBOLIA TM</t>
  </si>
  <si>
    <t>Utilizatorul este racordat prin PCZ11524 (cu 2 compartimente ) la LEA 20 kV Lovrin din statia 110/20 kV Jimbolia Compartimentului de racordare (ENEL ) in incinta PCZ existent este echipat cu : - 1 buc.celule modulare de linie de 24 kV, 400A, 16 kA (1s) cu separator de sarcina in SF6 si CLP, motorizabile; - 1 buc.celula de masura cu separator de sarcina,cu doua transformatoare de tensiune 20/0,1 kV si doua transformatoare de curent de 50/5 A,  si un  contor electonic trifazat  bidirectional programat cu tarif de producator, in montaj indirect.</t>
  </si>
  <si>
    <t>jud. TIMIS, loc. GRABAT, Strada Intravilan, nr. CF 404526</t>
  </si>
  <si>
    <t>jud. CARAS-SEVERIN, loc. EZERIS, Strada EZERIS, nr. 159</t>
  </si>
  <si>
    <t>jud. ARAD, loc. ARAD, Strada Aviatiei, nr. 3</t>
  </si>
  <si>
    <t>jud. CARAS-SEVERIN, loc. RESITA, Strada CAMINELOR, nr. 21</t>
  </si>
  <si>
    <t>jud. ARAD, loc. GURBA, Strada Gurba, nr. 34</t>
  </si>
  <si>
    <t>jud. HUNEDOARA, loc. DEVA, Strada 16 FEBRUARIE, nr. 1A</t>
  </si>
  <si>
    <t>jud. ARAD, loc. ARAD, Strada Fagului, nr. 20</t>
  </si>
  <si>
    <t>jud. TIMIS, loc. VARIAS, Strada VARIAS, nr. 898</t>
  </si>
  <si>
    <t>jud. ARAD, loc. PANCOTA, Strada Caramidariei, nr. 6/C</t>
  </si>
  <si>
    <t>jud. ARAD, loc. SINTEA MARE, Strada SINTEA-MARE, nr. 88</t>
  </si>
  <si>
    <t>jud. ARAD, loc. SANTANA, Strada VIORELELOR, nr. 12</t>
  </si>
  <si>
    <t>jud. TIMIS, loc. LUGOJ, Strada BUZIASULUI, nr. 35-D28</t>
  </si>
  <si>
    <t>jud. HUNEDOARA, loc. MESTEACAN (BRAD), Strada MESTEACAN, nr. 6</t>
  </si>
  <si>
    <t>jud. ARAD, loc. LIVADA, Strada Livada, nr. 367</t>
  </si>
  <si>
    <t>jud. ARAD, loc. ARAD, Calea Timisorii, nr. 117</t>
  </si>
  <si>
    <t>jud. TIMIS, loc. TIMISOARA, Strada ANTIPA GRIGORE, nr. 1</t>
  </si>
  <si>
    <t>jud. ARAD, loc. PECICA, Strada 501, nr. 1</t>
  </si>
  <si>
    <t>jud. TIMIS, loc. TIMISOARA, Strada LIDIA, nr. 25</t>
  </si>
  <si>
    <t>jud. ARAD, loc. ARAD, Strada Bobocilor, nr. 4</t>
  </si>
  <si>
    <t>jud. HUNEDOARA, loc. DEVA, ALEEA Panselutei, nr. 8</t>
  </si>
  <si>
    <t>jud. CARAS-SEVERIN, loc. RESITA, Strada VALIUGULUI, nr. 97</t>
  </si>
  <si>
    <t>jud. TIMIS, loc. SANNICOLAU MARE, Strada Sincai Gheorghe, nr. 5</t>
  </si>
  <si>
    <t>jud. TIMIS, loc. MOSNITA NOUA, Strada COMARNIC, nr. 29, ap. 2</t>
  </si>
  <si>
    <t>jud. ARAD, loc. TISA, Strada Tisa, nr. 68</t>
  </si>
  <si>
    <t>jud. ARAD, loc. SEBIS, Strada Spicului, nr. FN</t>
  </si>
  <si>
    <t>jud. TIMIS, loc. DUDESTII NOI, Strada DUDESTII NOI, nr. FN</t>
  </si>
  <si>
    <t>jud. HUNEDOARA, loc. ORASTIE, Strada Cuza, nr. 2A</t>
  </si>
  <si>
    <t>jud. ARAD, loc. CHISINEU-CRIS, Strada GARII, nr. FN</t>
  </si>
  <si>
    <t>jud. ARAD, loc. ARAD, Calea Vlaicu Aurel, nr. 28-32</t>
  </si>
  <si>
    <t>jud. ARAD, loc. PECICA, Strada 501, nr. 2</t>
  </si>
  <si>
    <t>jud. ARAD, loc. ARAD, Strada Lalelelor, nr. 8</t>
  </si>
  <si>
    <t>jud. ARAD, loc. VLADIMIRESCU, Strada Libertatii, nr. 36</t>
  </si>
  <si>
    <t>jud. HUNEDOARA, loc. BUCURESCI, Strada BUCURESCI, nr. 25</t>
  </si>
  <si>
    <t>jud. ARAD, loc. VLADIMIRESCU, Strada ROMA, nr. 81</t>
  </si>
  <si>
    <t>jud. ARAD, loc. LIPOVA, Strada Fagetului, nr. 27</t>
  </si>
  <si>
    <t>jud. ARAD, loc. ARAD, Strada Bradului, nr. 58</t>
  </si>
  <si>
    <t>4419 EZERIS BISERICA</t>
  </si>
  <si>
    <t>PTA 3380 ARAD PECO VLAICU</t>
  </si>
  <si>
    <t>4182 PLATFORMA MOCIUR</t>
  </si>
  <si>
    <t>PTA 10015 GURBA</t>
  </si>
  <si>
    <t>PTZ 49 BAIA SARATA DEVA</t>
  </si>
  <si>
    <t>PTA 8252 ARAD TRIBUNUL CORCHES-FAGULUI</t>
  </si>
  <si>
    <t>PTA 2137 CAP CASTAU / LEA ORASTIE-CASTAU</t>
  </si>
  <si>
    <t>PTA 9521 PINCOTA</t>
  </si>
  <si>
    <t>PTA 10891 SINTEA MARE V ARTEZIANA</t>
  </si>
  <si>
    <t>PTA 11052 STR. PROLETERIATULUI SANTANA</t>
  </si>
  <si>
    <t>PTA 51882 GIARMATA VII</t>
  </si>
  <si>
    <t>PTA 110 CAP MESTEACAN</t>
  </si>
  <si>
    <t>PTA 3416 ARAD STEFAN CEL MARE-TIMISORII</t>
  </si>
  <si>
    <t>T 52043</t>
  </si>
  <si>
    <t>PTB 4230 PECICA CARTIER NOU 1</t>
  </si>
  <si>
    <t>PTAB 209 PANSELUTELOR</t>
  </si>
  <si>
    <t>TC4003 STR.VALIUG</t>
  </si>
  <si>
    <t>PCZ 1804 SINCAI</t>
  </si>
  <si>
    <t>T12258 VILE URSENI</t>
  </si>
  <si>
    <t>PTA 10276 TISA</t>
  </si>
  <si>
    <t>PTB 10639 SEBIS</t>
  </si>
  <si>
    <t>T 12348 RAIMOND RUSU DUDESTII NOI</t>
  </si>
  <si>
    <t>PTZ 2132 ORASTIE / LEA ORASTIE-ORASTIE 1</t>
  </si>
  <si>
    <t>PTA 10751 IMA CRIS</t>
  </si>
  <si>
    <t>PTZ 3088 ARAD ROSIORILOR TC</t>
  </si>
  <si>
    <t>PTA 195 BUCURESCI SCOALA</t>
  </si>
  <si>
    <t>PTA 8536 LIPOVA STR.FAGETULUI</t>
  </si>
  <si>
    <t>PTB 3215 ARAD BRADULUI-NEGRUZZI</t>
  </si>
  <si>
    <t>Exista bransament electric trifazat, racordat din stalpul nr.22 de tip SE4, de pe circuitul LEA JT aferent PTA 4419, 20/0,4kV, 100kVA si BMPT montat pe stalp, echipat cu disjunctor tetrapolar 32A si contor electronic trifazat Smart-Meter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</si>
  <si>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racordat din firida de distributie, de pe circuitul LES JT aferent PTZ 4182, 6/0,4kV, 630kVA si BMPT montat pe gardul proprietatii, echipat cu disjunctor tetrapolar 40A si contor electronic trifazat in montaj direct.-Instalatie existenta corespunzatoare d.p.d.v.tehnic.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</si>
  <si>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-Din PTA 20/0.4kV, 100kVA, nr.10015,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tetrapolar pentru montare aeriana Al 4x16mmp, conform DC 4183RO, din LEA 0.4kV la BMPT, in lungime de cca. 20m; - dezafectarea vechii cai de alimentare cu energie electrica si recuperarea contorului trifazat existent; 3. lucrari de realizat prin grija si pe cheltuiala beneficiarului: - priza de pamant a BMPT; - coloana jt intre BMPT si TG consumator.</t>
  </si>
  <si>
    <t>Bransament electric trifazat aerian alimentat din LEA JT - str. 16 Februarie, zona PTZ nr. 49 Baia Sarata Deva, cu BMPT montat pe casa.-Inlocuire contor existent cu contor electronic trifazat bidirectional si programare cu tarif de producator</t>
  </si>
  <si>
    <t>Bransament electric trifazat existent.Inlocuire contor existent cu contor bidirectional.</t>
  </si>
  <si>
    <t>Bransament electric monofazat existentNu este cazulNecesar inlocuire contor existent cu un contor monofazat bidirectional. Inlocuire siguranta existenta cu o siguranta de 40A.</t>
  </si>
  <si>
    <t>Bransament electric trifazat existent.Inlocuire contor existent cu contor trifazat bidirectional</t>
  </si>
  <si>
    <t>Bransament electric trifazat existent.Necesar reprogramare contor trifazat bidirectional existent.</t>
  </si>
  <si>
    <t>Bransament electric monofazat care se va desfiinta dupa realizarea bransamentului trifazat.-Sporul de putere solicitat necesita realizarea unui bransament electric trifazat aerian alimentat de la stalpul SE 4 nr. 9, cu sustinere pe stalpul SE 4 nr. 10 din LEA JT - sat Mesteacan, zona PTA nr. 110 CAP Mesteacan, realizat cu conductor 4x16 mmp, L=50 m, cu BMPT 40 A (FT-124-MAT) montat pe stalpul nr. 10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110.</t>
  </si>
  <si>
    <t>Bransament electric monofazat existent.Programare contor bidirectional existent.</t>
  </si>
  <si>
    <t>Bransament electric trifazat existent..Programare contor bidirectional existent.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3416.</t>
  </si>
  <si>
    <t>Bransament electric trifazat existentNu este cazulNecesar reprogramare contor trifazat bidirectional existent.</t>
  </si>
  <si>
    <t>Instalatie racordare existenta..Programare contor bidirectional cu tarif producator, in montaj semidirect TC=200/5A</t>
  </si>
  <si>
    <t>Bransament electric monofazat existentBransament trifazat subteran din LEA. Necesar executarea unui bransament electric trifazat subteran proiectat, alimentat din postul de transformare 1349-630kVA, prin intermediul unei LEA j.t. existente, bransament ce se va realiza cu cablu Al 3x25+16Cmmp în lungime de 16m(din care 10m pe stalpul retelei LEA j.t, la coborarea de pe stalp fixarea cablului se va face cu coliere din inox si se va proteja in profil tip ENEL pana la inaltimea de 2,5m, 4m sapatura in zona verde, 1m trotuar beton si 1m in BMPT,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</si>
  <si>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existent..Inlocuire contor existent cu contor bidirectional</t>
  </si>
  <si>
    <t>Bransament electric trifazat subteran alimentat din firida de retea a blocului 30, zona PTAB nr. 209 Panselutelor, cu BMPT 63 A montat pe locuinta.-Programare contor electronic trifazat bidirectional existent, cu tarif de producator</t>
  </si>
  <si>
    <t>Exista bransament monofazat racordat la LEA JT aferenta PTZ 4003, 20/0 &lt;(&gt;,&lt;)&gt;4kV, 630KVA.-In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Bransament electric trifazat aerian realizat cu cablu JT, tetrapolar, AL 4x16mmp, cf. DC4183/3, matricola 339063, in lungime traseu de 20 metri (3m pozat pe fatada cladirii, protejat in tub PVC cu protectie UV), racordat din stalpul de tip SV din fata casei, de pe circuitul LEA JT aferent PTZ 4003, 6/0,4kV, 630KVA. Prin grija si cheltuiala E-Distributie Banat se va monta pe fatada cladirii, la limita de proprietate, pe domeniul public un BMPT din PAFS, echipat cf. FT 124 MAT, cu intrerupator tetrapolar fix 40 si contor trifazat electronic Smart Meter bidirectional.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vor demonta bransamentul monofazat si contorul aflat in interiorul proprietatii.</t>
  </si>
  <si>
    <t>Bransament electric trifazat existent. Din PTB 20/0.4kV, nr.10639, din LES 0.4kV, din cofret existent prin coloana electrica folosind cablu ACYABY 3x150+70mmp in lugime de cca. 4m si montare langa cofret a unui BMPT-250A/DPST cu contor electronic trifazat 3x400/230V 5A in montaj semidirect TC=250/5A. .Programare contor bidirectional existent, in montaj semidirect TC=250/5A Instalatia de alimentare cu energie electrica existenta este corespunzatoare. ATR 152485404/ 23.12.2015, pvr pif lucrare nr.147661/09.11.2016 ? Utilizatorului ii incumba obligatia de a realiza prin finantare directa instalatia de utilizare aferenta obiectivului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PTB 10639.</t>
  </si>
  <si>
    <t>Bransament electric trifazat aerian alimentat din LEA JT - str. Cuza Voda, zona PTZ nr. 2132 Orastie, cu carlig si BMPT 32 A montat pe casa.-Inlocuire contor existent cu contor electronic trifazat bidirectional si programare cu tarif de producator</t>
  </si>
  <si>
    <t>-Din PT 20/0.4kV, nr.10751,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tetrapolar Al pentru montare aeriana, 4x16mmp, conform DC 4183RO, din LEA 0.4kV la noua BMPT, in lungime de cca. 10m; 3. lucrari de realizat prin grija si pe cheltuiala beneficiarului: - priza de pamant a BMPT; - coloana jt intre BMPT si TG consumator.</t>
  </si>
  <si>
    <t>-Din PTZ 20/0.4kV, 400kVA, nr.3088, de pe bornele jt trafo prin realizarea urmatoarelor lucrari: 1.-lucrari finantate prin grija si pe cheltuiala operatorului de distributie: - montare pe soclu la limita de proprietate beneficiar a unui BMPTi-200A echipat cu 3xTC=200/5A; - realizare grup masura energie electrica prin montarea in BMPTi a unui contor electronic trifazat bidirectional in montaj semidirect si programarea sa cu tarif producator; 2.- lucrari finantate conform prevederilor Ord. ANRE 59/2013 cu modificarile si completarile ulterioare: - montare tablou jt in PTZ 3088, conform DY 3009/1RO, echipat cu 1buc. intrerupator tetrapolar automat I=250A, conform DY 3101/7RO, 1buc. placa inchidere DY 3003/1RO si realizare coloana trafo Cu 4x150mmp, conform DC 4141RO; - pozare cablu Al 3x95+50N, conform DC 4146RO, in tub protectie, intre iesirea din intrerupatorul tetrapolar automat I=250A si BMPti, in lungime de cca. 50m; - dezafectarea vechii cai de alimentare cu energie electrica si recuperarea contorului existent; 3.-lucrari de realizat prin grija si pe cheltuiala beneficiarului: - priza de pamant a BMPTi; - coloana jt intre BMPTi si TG beneficiar.</t>
  </si>
  <si>
    <t>-Din PTB 20/0.4kV, 400kVA, nr.4230, din tabloul jt al PTB prin realizarea urmatoarelor lucrari: 1.-lucrari finantate prin grija si pe cheltuiala operatorului de distributie: - montare pe soclu la limita de proprietate beneficiar, a unui BMPTi-200A conform FT-133MAT, echipat cu 3xTC=200/5A; - realizare grup masura energie electrica prin montarea in BMPTi a unui contor electronic trifazat bidirectional in montaj semidirect, programat cu tarif producator; 2.- lucrari finantate conform prevederilor Ord. ANRE 59/2013 cu modificarile si completarile ulterioare: - dezafectarea vechii cai de alimentare cu energie electrica si recuperarea contorului trifazat existent; - montare pe soclu, pe domeniul public, in zona adiacenta limitei de proprietate beneficiar, a unui cofret E1+2; - pozare cablu Al 3x150+95N, conform DC 4146RO, in tub protectie, din tabloul jt al PTB - circuitul liber existent la cofretul proiectat, in lungime de cca. 490m, din care cca. 457m canalizatie zona nepavata, respectiv cca. 23m subtraversari cai acces auto si drum; - realizare coloana jt intre cofret si BMPTi, folosind cablu Al 3x95+50N, in lungime de cca. 5m, pozat in tub protectie; 3. lucrari de realizat prin grija si pe cheltuiala beneficiarului: - priza de pamant a BMPTi; - coloana jt intre BMPTi si TG beneficiar.</t>
  </si>
  <si>
    <t>-Din PTB 20/0.4kV, 250kVA, nr.8414,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3. lucrari de realizat prin grija si pe cheltuiala beneficiarului: - priza de pamant a BMPT; - coloana jt intre BMPT si TG consumator.</t>
  </si>
  <si>
    <t>Bransament electric monofazat existentDin PT 20/0.4kV, 250kVA, nr.3504, din LEA 0.4kV prin realizarea urmatoarelor lucrari: 1.-lucrari finantate prin grija si pe cheltuiala operatorului de distributie: - montare pe fatada imobilului, la limita de proprietate beneficiar, a unui BMPm-40A standardizat; - realizare grup masura energie electrica prin montarea in BMPm a unui contor electronic monofazat bidirectional; 2.- lucrari finantate conform prevederilor Ord. ANRE 59/2013 cu modificarile si completarile ulterioare: - dezafectarea vechii cai de alimentare cu energie electrica si recuperarea contorului monofazat existent; - montare pe cladirea beneficiarului a unei console metalice de acoperis; - pozare cablu bipolar Al 2x16mmp, conform DC 4183/1RO, din LEA 0.4kV la BMPm, in lungime de cca. 25m; 3. lucrari de realizat prin grija si pe cheltuiala beneficiarului: - priza de pamant a BMPm; - coloana jt intre BMPm si TG consumator.</t>
  </si>
  <si>
    <t>Bransament electric trifazat aerian alimentat de la stalpul SE 4 nr. 9 din LEA JT - sat Bucuresci, zona PTA nr. 195 Bucuresci Scoala, cu BMPT 32 A (FT-124-MAT).-Sporul de putere solicitat necesita inlocuirea BMPT 32 A existent, cu BMPT 63 A</t>
  </si>
  <si>
    <t>Din PTA 20/0.4 kV nr.3501 din LEA 0,4 KV prin instalatia de racordare existenta..inlocuire contor existent cu contor bidirectional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3501.</t>
  </si>
  <si>
    <t>Din PTA 20/0.4 kV nr.8356 din LEA 0,4 KV prin instalatia de racordare existenta.In vederea asigurarii sporului de putere la locul de consum, precum si transformarii locului de consum in loc de consum si producere este necesara realizarea urmatoarelor lucrari prin grija si pe cheltuiala operatorului de distributie: - Inlocuire contor existent cu contor bidirectional cu tarif producator; - pentru asigurarea teletransmisiei este necesara montarea unui concentrator la PTA 8536.inlocuire contor existent cu contor bidirectional</t>
  </si>
  <si>
    <t>Din PT 20/0.4kV, 250kVA, nr.3215, din LEA 0.4kV prin bransament trifazic aerian cu BMPT si contor electronic trifazat bidirectional existent..Programare contor bidirectional existent</t>
  </si>
  <si>
    <t>11126980</t>
  </si>
  <si>
    <t>11183205</t>
  </si>
  <si>
    <t>11138605</t>
  </si>
  <si>
    <t>11158393</t>
  </si>
  <si>
    <t>11157698</t>
  </si>
  <si>
    <t>11139942</t>
  </si>
  <si>
    <t>11146606</t>
  </si>
  <si>
    <t>11043625</t>
  </si>
  <si>
    <t>10997378</t>
  </si>
  <si>
    <t>10893845</t>
  </si>
  <si>
    <t>10919496</t>
  </si>
  <si>
    <t>10917789</t>
  </si>
  <si>
    <t>10988806</t>
  </si>
  <si>
    <t>10988642</t>
  </si>
  <si>
    <t>10903565</t>
  </si>
  <si>
    <t>10871917</t>
  </si>
  <si>
    <t>10840606</t>
  </si>
  <si>
    <t>10840987</t>
  </si>
  <si>
    <t>10851817</t>
  </si>
  <si>
    <t>10807759</t>
  </si>
  <si>
    <t>10816088</t>
  </si>
  <si>
    <t>10738908</t>
  </si>
  <si>
    <t>10723505</t>
  </si>
  <si>
    <t>10745527</t>
  </si>
  <si>
    <t>10723079</t>
  </si>
  <si>
    <t>10701189</t>
  </si>
  <si>
    <t>10710121</t>
  </si>
  <si>
    <t>10646365</t>
  </si>
  <si>
    <t>10547638</t>
  </si>
  <si>
    <t>10587265</t>
  </si>
  <si>
    <t>10554655</t>
  </si>
  <si>
    <t>10517825</t>
  </si>
  <si>
    <t>10516228</t>
  </si>
  <si>
    <t>10520136</t>
  </si>
  <si>
    <t>10480813</t>
  </si>
  <si>
    <t>2022-08-25</t>
  </si>
  <si>
    <t>2022-08-24</t>
  </si>
  <si>
    <t>2022-08-19</t>
  </si>
  <si>
    <t>2022-08-29</t>
  </si>
  <si>
    <t>2022-08-26</t>
  </si>
  <si>
    <t>2022-08-31</t>
  </si>
  <si>
    <t>2022-08-12</t>
  </si>
  <si>
    <t>2022-08-16</t>
  </si>
  <si>
    <t>2022-08-30</t>
  </si>
  <si>
    <t>2022-08-18</t>
  </si>
  <si>
    <t>2022-08-22</t>
  </si>
  <si>
    <t>2022-08-17</t>
  </si>
  <si>
    <t>2022-08-23</t>
  </si>
  <si>
    <t>2022-08-03</t>
  </si>
  <si>
    <t>2022-08-02</t>
  </si>
  <si>
    <t>2022-08-28</t>
  </si>
  <si>
    <t>2022-08-05</t>
  </si>
  <si>
    <t>jud. TIMIS, loc. TIMISOARA, Strada SOMES, nr. 4, ap. 2</t>
  </si>
  <si>
    <t>jud. ARAD, loc. SANPAUL, Strada SINPAUL, nr. 279</t>
  </si>
  <si>
    <t>jud. TIMIS, loc. TIMISOARA, Strada Barbu Ion, nr. 11</t>
  </si>
  <si>
    <t>jud. TIMIS, loc. BIRDA, Strada BIRDA, nr. 283</t>
  </si>
  <si>
    <t>jud. TIMIS, loc. DUMBRAVITA, Strada GABOR ARON, nr. 6</t>
  </si>
  <si>
    <t>jud. TIMIS, loc. GIROC, Strada DUNAREA, nr. 74A</t>
  </si>
  <si>
    <t>jud. CARAS-SEVERIN, loc. RESITA, Strada Fantanilor, nr. 1</t>
  </si>
  <si>
    <t>jud. ARAD, loc. MONOROSTIA, Strada MONOROSTIA, nr. 8</t>
  </si>
  <si>
    <t>jud. TIMIS, loc. LUGOJ, Strada DECEBAL, nr. 25B</t>
  </si>
  <si>
    <t>jud. TIMIS, loc. DUMBRAVITA, Strada VISINULUI, nr. 11</t>
  </si>
  <si>
    <t>jud. TIMIS, loc. BUCOVAT (REMETEA MARE), Strada BUCOVAT REMETEA, nr. 148</t>
  </si>
  <si>
    <t>jud. TIMIS, loc. BILED, Strada BILED, nr. 940</t>
  </si>
  <si>
    <t>jud. TIMIS, loc. TIMISOARA, Strada CRISAN, nr. 57A</t>
  </si>
  <si>
    <t>jud. TIMIS, loc. GIROC, Strada CRINULUI, nr. 24</t>
  </si>
  <si>
    <t>jud. HUNEDOARA, loc. RACASTIA, Strada Principala, nr. 8</t>
  </si>
  <si>
    <t>jud. HUNEDOARA, loc. CERTEJU DE SUS, Strada PRINCIPALA, nr. 167B</t>
  </si>
  <si>
    <t>jud. ARAD, loc. ARAD, Strada Capitan Ignat, nr. 20</t>
  </si>
  <si>
    <t>jud. CARAS-SEVERIN, loc. RESITA, Strada CEAHLAU, nr. 21</t>
  </si>
  <si>
    <t>6</t>
  </si>
  <si>
    <t>T51866</t>
  </si>
  <si>
    <t>PTA 4564 SANPAUL COM 1</t>
  </si>
  <si>
    <t>T 1792</t>
  </si>
  <si>
    <t>T2883 BIRDA II SAT</t>
  </si>
  <si>
    <t>T 51916</t>
  </si>
  <si>
    <t>PTAB 22340</t>
  </si>
  <si>
    <t>S6 CB.3 PT 4029-BARZAVA RE</t>
  </si>
  <si>
    <t>PTA 8030 MONOROSTIA</t>
  </si>
  <si>
    <t>PTA 5038 TRANDAFIRILOR</t>
  </si>
  <si>
    <t>PTA 12357 BUCOVAT COM II</t>
  </si>
  <si>
    <t>PTA 2229 TUNEL TURDAS</t>
  </si>
  <si>
    <t>T 21739</t>
  </si>
  <si>
    <t>T 51724</t>
  </si>
  <si>
    <t>PTA 157 RACASTIE</t>
  </si>
  <si>
    <t>PTZ 1292 BL. NOI CERTEJ CERTEJ - PT 122</t>
  </si>
  <si>
    <t>PTA 3280 ARAD CAPITAN IGNAT</t>
  </si>
  <si>
    <t>4050 24 IANUARIE</t>
  </si>
  <si>
    <t>Bransament electric trifazat existentNu este cazulInstalatie existenta corespunzatoare sporului de putere cerut. Necesar inlocuire contor existent cu un contor bidirectional programat pentru tarif de producator.</t>
  </si>
  <si>
    <t>-Din PT 20/0.4kV, 250kVA, nr.4564, din LEA 0.4kV prin realizarea urmatoarelor lucrari: 1.-lucrari finantate prin grija si pe cheltuiala operatorului de distributie: - montare pe gard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Al 3x10+6C, conform DC 4126RO, in tub protectie, din LEA 0.4kV la BMPT, in lungime de cca. 20m, din care cca. 2m canalizatie zona pavata, respectiv cca. 4m zona nepavata; 3. lucrari de realizat prin grija si pe cheltuiala beneficiarului: - priza de pamant a BMPT; - coloana jt intre BMPT si TG consumator.</t>
  </si>
  <si>
    <t>Bransament electric trifazat existentNu este cazulInstalatie corespunzatoare conform sporului de putere solicitat. Necesar inlocuire contor existent cu un contor bidirectional programat pentru tarif de producator.</t>
  </si>
  <si>
    <t>Bransament electric trifazat existent.Necesar executarea unui bransament electric trifazat subteran proiectat ,se va realiza cu cablu 3x25+16C mmp in lungime de 26 m (din care 10 m pe stalp la coborarea de pe stalp fixarea cablului se va face cu coliere din inox si se va proteja in profil tip ENEL pana la inaltimea de 2,5m, 1m in BMPT existent , restul in zona verde, protejati prin tub PVC ) ,montare intrerupator 63 A.</t>
  </si>
  <si>
    <t>Bransament electric monofazat existentNu este cazulSiguranta dimensionata conform sporului de putere, necesar inlocuire contor existent cu un contor bidirectional programat pentru tarif de producator.</t>
  </si>
  <si>
    <t>Bransament electric trifazat existentNu este cazulInstalatie existenta corespunzatoare confom sporului de putere cerut. Necesar inlocuire contor existent cu un contor bidirectional programat pentru tarif de producator.</t>
  </si>
  <si>
    <t>... Instalatie existenta - Post de transformare in anvelopa PT4193 Altex, alimentat de pe cablul nr.3, intre statia 110/6kV Barzava si PT 4029. Punctul de delimitare este la capetele terminale LES 6kV plecare din celula de masura. Conform CER RO005E541681893 / 2 din 16/03/2022 masura energiei electrice se realizeaza cu grup de masura cu TT 6/0,1kV si TC 50/5A si cu contor electronic trifazat in montaj indirect.-Lucrari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tip CST 0410E ACDSGMRRJ existent in regim bidirectional. Solicitantul va depune dosar definitiv pentru instalatia electrica de utilizare in aval de punctul de delimitare. Dosarul definitiv va fi elaborat de catre un electrician autorizat ANRE, prin grija si cheltuiala consumatorului.</t>
  </si>
  <si>
    <t>Din PTA 20/0.4kV, nr.8030, din LEA 0.4kV prin bransament trifazic subteran cu BMPT si contor electronic trifazat existent..In vederea asigurarii sporului de putere la locul de consum, precum si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8030.</t>
  </si>
  <si>
    <t>Bransament electric trifazat existentNu este cazulContor trifazat bidirectional existent.</t>
  </si>
  <si>
    <t>Bransament electric trifazat existentNu este cazulInstalatie corespunzatoare conform sporului de putere solicitat. Necesar reprogramare contor existent pentru tarif de producator.</t>
  </si>
  <si>
    <t>Bransament electric trifazat existentBransament trifazat subteran din LEA. Necesar executarea unui bransament electric trifazat subteran proiectat, alimentat din postul de transformare T12357-20/0,4kV-160kVA, prin intermediul unei LEA j.t. existente, realizata cu conductor TYIR 50OLAL 3x70mmp, bransament ce se va realiza cu cablu Al 3x25+16Cmmp în lungime de 25m(din care 10m pe stalpul retelei LEA j.t, la coborarea de pe stalp fixarea cablului se va face cu coliere din inox si se va proteja in profil tip ENEL pana la inaltimea de 2,5m, 1m in BMPT, 5m in asfalt si restul in zona verde protejat prin tub PVC conform DS4235RO) si montarea unui contor electronic trifazat într-un BMPT-63A. Necesar montare contor trifazat bidirectional.Necesar montare contor trifazat bidirectional </t>
  </si>
  <si>
    <t>Bransament electric monofazat existentNu este cazulNecesar inlocuire contor existent cu un contor bidirectional programat pentru tarif de producator.</t>
  </si>
  <si>
    <t>Bransament monofazat aerian cu BMPM 32 A montat pe casa.-Inlocuire contor existent cu contor electronic monofazat bidirectional si programare cu tarif de producator</t>
  </si>
  <si>
    <t>Bransament electric trifazat aerian alimentat de la stalp de tip SE 10 din LEA JT - sat Certeju de Sus, zona PTZ nr. 1292 Certej, cu contor trifazat montat pe la consumator.-Inlocuire contor existent cu contor electronic trifazat bidirectional si programare cu tarif de producator.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PTZ 1292.</t>
  </si>
  <si>
    <t>Bransament electric trifazat existent.Programare contor bidirectional existent.</t>
  </si>
  <si>
    <t>Exista bransament electric trifazat aerian, racordat din stalpul de tip SC10001 din fata casei, de pe circuitul LEA JT aferent PTZ 4050, 6/0 ,4kV, 400kVA si BMPT montat pe peretele cladirii, echipat cu disjunctor tetrapolar 32A si contor electronic trifazat in montaj direct.-Se va inlocui contorul existent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</si>
  <si>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10473044</t>
  </si>
  <si>
    <t>10426816</t>
  </si>
  <si>
    <t>10406650</t>
  </si>
  <si>
    <t>10418290</t>
  </si>
  <si>
    <t>10408435</t>
  </si>
  <si>
    <t>10315050</t>
  </si>
  <si>
    <t>10259086</t>
  </si>
  <si>
    <t>10131495</t>
  </si>
  <si>
    <t>10144131</t>
  </si>
  <si>
    <t>09895530</t>
  </si>
  <si>
    <t>09180698</t>
  </si>
  <si>
    <t>10920014</t>
  </si>
  <si>
    <t>10919262</t>
  </si>
  <si>
    <t>10895622</t>
  </si>
  <si>
    <t>10701225</t>
  </si>
  <si>
    <t>10657496</t>
  </si>
  <si>
    <t>10573883</t>
  </si>
  <si>
    <t>10523209</t>
  </si>
  <si>
    <t>2022-08-10</t>
  </si>
  <si>
    <t>2022-08-08</t>
  </si>
  <si>
    <t>2022-08-09</t>
  </si>
  <si>
    <t>2022-08-04</t>
  </si>
  <si>
    <t>2022-08-27</t>
  </si>
  <si>
    <t>jud. HUNEDOARA, loc. MINTIA, Strada Lucian Blaga, nr. 183A</t>
  </si>
  <si>
    <t>10502039</t>
  </si>
  <si>
    <t>Bransament electric trifazat pozat pe stalpul SE 4 din LEA JT - sat Mintia, realizat cu conductor JT 4x16 mmpAl, L=10 m, cu BMPTd 32 A montat pe stâlpul de racord si contor electronic trifazat bidirectional programat cu tarif producator.-Instalatia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1154.</t>
  </si>
  <si>
    <t>PTA 1154 RS MINTIA D-AV. MINTIA</t>
  </si>
  <si>
    <t>jud. ARAD, loc. ARAD, Strada Campul Linistii, nr. PT1150</t>
  </si>
  <si>
    <t>10165343</t>
  </si>
  <si>
    <t>-Din PTZ 20/0.4kV, 630kVA, nr.1150, de pe bornele jt trafo prin realizarea urmatoarelor lucrari: 1.-lucrari finantate prin grija si pe cheltuiala operatorului de distributie: - montare pe soclu la exteriorul PTZ a unui BMPTi-350A echipat cu 3xTC=300/5A; - realizare grup masura energie electrica prin montarea in BMPT a unui contor electronic trifazat bidirectional in montaj semidirect; 2.- lucrari finantate conform prevederilor Ord. ANRE 59/2013 cu modificarile si completarile ulterioare: - dezafectarea vechii cai de alimentare cu energie electrica si recuperarea contorului trifazat existent; - montare in PTZ 1150 a unui intrerupator tetrapolar automat I=630A, conform DY 3103RO si realizare coloana trafo folosind cabluri unipolare Cu 4x(1x240mmp), conform DC 4141RO; - realizare coloana jt folosind cabluri unipolare Cu 4x(1x150mmp), conform DC 4141RO, in tub protectie, intre iesirea din intrerupatorul tetrapolar automat I=630A si BMPTi, in lungime de cca. 10m; 3. lucrari de realizat prin grija si pe cheltuiala beneficiarului: - priza de pamant a BMPTi; - coloana jt intre BMPTi si TG beneficiar.</t>
  </si>
  <si>
    <t>PTZ 1150 ARAD BJATM CAMPUL LINISTII</t>
  </si>
  <si>
    <t>10482889</t>
  </si>
  <si>
    <t>jud. ARAD, loc. VLADIMIRESCU, Strada Revolutiei, nr. 47</t>
  </si>
  <si>
    <t>PTA 4588 CURTICI STR.ALBA IULIA</t>
  </si>
  <si>
    <t>jud. ARAD, loc. CURTICI, Strada Tirnavelor, nr. 26</t>
  </si>
  <si>
    <t>Din PTA 20/0.4kV, nr.4588, din LEA 0.4kV prin instalatia de racordare existenta..inlocuire contor existent cu contor bidirectional</t>
  </si>
  <si>
    <t>10482355</t>
  </si>
  <si>
    <t>A20 PECICA-BUJAC AR</t>
  </si>
  <si>
    <t>Loc de consum si producere existent, conform ATR 5603168 / 29.06.2020 si CER RO005E522078344/2 din 05.10.2020, alimentat din PTB 20/0.4kV, 400kVA, nr.3396, din tabloul jt al PTB prin instalatiile de jt existente. Masura energiei electrice consumate este realizata prin contor electronic trifazat bidirectional in montaj semidirect TC=400/5A..Instalatia de racordare existenta este capabila sa preia sporul de putere solicitat, nefiind necesare lucrari in amonte de punctul de delimitare.</t>
  </si>
  <si>
    <t>10451381</t>
  </si>
  <si>
    <t>jud. ARAD, loc. ARAD, Calea Vlaicu Aurel, nr. 275/B</t>
  </si>
  <si>
    <t>PTA 9526 PINCOTA</t>
  </si>
  <si>
    <t>PTA 9616 PINCOTA</t>
  </si>
  <si>
    <t>jud. ARAD, loc. PANCOTA, Strada Avram Iancu, nr. 13</t>
  </si>
  <si>
    <t>jud. ARAD, loc. PANCOTA, Strada Tudor Vladimirescu, nr. 55</t>
  </si>
  <si>
    <t>10189911</t>
  </si>
  <si>
    <t>10189727</t>
  </si>
  <si>
    <t>Din PTA 20/0.4kV, 160kVA, nr.9526, din LEA 0.4kV prin instalatia de racordare existenta. In vederea transformarii locului de consum in loc de consum si producere este necesara realizarea urmatoarelor lucrari prin grija si pe cheltuiala operatorului de distributie: - inlocuire contor existent cu un contor electronic trifazat bidirectional, programat cu tarif producator; - pentru asigurarea teletransmisiei este necesara montarea unui concentrator la PTA 9526.</t>
  </si>
  <si>
    <t>Din PTA 20/0.4kV, 250kVA, nr.9616, din LEA 0.4kV prin bransament trifazic aerian cu BMPT si contor trifazat existent.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9616.</t>
  </si>
  <si>
    <t>Septembrie</t>
  </si>
  <si>
    <t>Septembrie 2022</t>
  </si>
  <si>
    <t>CLUJ</t>
  </si>
  <si>
    <t>BUCURESTI</t>
  </si>
  <si>
    <t>PTA 3414 ARAD GUTENBRUNN-ZIMBRU</t>
  </si>
  <si>
    <t>T 11714</t>
  </si>
  <si>
    <t>T 51831</t>
  </si>
  <si>
    <t>PTA 5738 CONSILIU DUMBRAVA</t>
  </si>
  <si>
    <t>T 1795</t>
  </si>
  <si>
    <t>PTZ 38 PECO</t>
  </si>
  <si>
    <t>PTB 4044 PECICA DACIA 1</t>
  </si>
  <si>
    <t>A20 SOCODOR-CHISINEU CRIS AR</t>
  </si>
  <si>
    <t>PTA 3495 ARAD ZORI DE ZI</t>
  </si>
  <si>
    <t>PTA 11005 COM CAPORAL ALEXA 1</t>
  </si>
  <si>
    <t>T 52013</t>
  </si>
  <si>
    <t>PTA 3628 SANLEANI COM 2</t>
  </si>
  <si>
    <t>T 22290 MOSNITA NOUA</t>
  </si>
  <si>
    <t>PTA 48 BUCIUM</t>
  </si>
  <si>
    <t>PTA 4025 PEREGUL MARE BUFET</t>
  </si>
  <si>
    <t>PTZ 3085 ARAD MUCIUS SCAEVOLA TC</t>
  </si>
  <si>
    <t>T 52020</t>
  </si>
  <si>
    <t>T 51733</t>
  </si>
  <si>
    <t>A20 HERCULANE-TOPLET RE</t>
  </si>
  <si>
    <t>A20 RASE USOARE-GAI AR</t>
  </si>
  <si>
    <t>T 52011 ELECTRIC STILL</t>
  </si>
  <si>
    <t>PTB 3486 ARAD STATIE POMPE ZONA IND.ZADA</t>
  </si>
  <si>
    <t>PTB 1906 ARAD VISINULUI TC</t>
  </si>
  <si>
    <t>T 21706</t>
  </si>
  <si>
    <t>PTZ 2130 - PA 1 ORASTIE / LEA ORASTIE-OR</t>
  </si>
  <si>
    <t>A20 PREFABRICATE-FANTANELE AR</t>
  </si>
  <si>
    <t>PTB 10645 HOTEL MONEASA</t>
  </si>
  <si>
    <t>PCZ 5011 RODADA</t>
  </si>
  <si>
    <t>4012 MOCIUR</t>
  </si>
  <si>
    <t>PTA 3458 ARAD ABRUD-PASUNEI</t>
  </si>
  <si>
    <t>PTA 3237 ARAD SC MIRANDA CONSTRUCT SRL</t>
  </si>
  <si>
    <t>A20 AVICOLA-FANTANELE AR</t>
  </si>
  <si>
    <t>PT 21 EMINESCU</t>
  </si>
  <si>
    <t>PTA 3639 HORIA SC EUROPE</t>
  </si>
  <si>
    <t>T 12252 EGERIA SACALAZ</t>
  </si>
  <si>
    <t>PTA 8369 ARAD MARNEI-NASAUD</t>
  </si>
  <si>
    <t>S20 NR.6 IMOBILIARE-FRATELIA TM</t>
  </si>
  <si>
    <t>T 51946</t>
  </si>
  <si>
    <t>PTB 1407 ARAD PARC IND EST 2</t>
  </si>
  <si>
    <t>T 52118</t>
  </si>
  <si>
    <t>PTZ 146 DRAGOS VODA DEVA</t>
  </si>
  <si>
    <t>T 41708</t>
  </si>
  <si>
    <t>PTB 1406 ARAD PARC IND EST 1</t>
  </si>
  <si>
    <t>T 22277 SACALAZ COM IV</t>
  </si>
  <si>
    <t>PTA 3601 LIVADA AVICOLA SEL 1</t>
  </si>
  <si>
    <t>T 51755</t>
  </si>
  <si>
    <t>PTA 8029 CAPRUTA</t>
  </si>
  <si>
    <t>PTA 10501 SEBIS</t>
  </si>
  <si>
    <t>PTA 8254 ARAD BOGDAN VOIEVOD-FINTINII</t>
  </si>
  <si>
    <t>PTA 3906 CALUGARENI CARTIER NOU</t>
  </si>
  <si>
    <t>T 11728</t>
  </si>
  <si>
    <t>PTA 4037 PECICA CIOBANU</t>
  </si>
  <si>
    <t>T12230 ALIN TRANS</t>
  </si>
  <si>
    <t>PTA 4050 PECICA IFET</t>
  </si>
  <si>
    <t>PTB 1426 ARAD P-TA EROILOR TC</t>
  </si>
  <si>
    <t>A20 NR.1 IURT-LUGOJ TM</t>
  </si>
  <si>
    <t>PTZ 11 PIATA DEVA</t>
  </si>
  <si>
    <t>PTB 3235 ARAD PELICANULUI-PRUNULUI</t>
  </si>
  <si>
    <t>A20 TELIUC DOLOMITA-CASTEL HUNEDOARA DV</t>
  </si>
  <si>
    <t>T2397 SANANDREI CENTRU</t>
  </si>
  <si>
    <t>A20 PT 180-IRUM DV</t>
  </si>
  <si>
    <t>T 41758</t>
  </si>
  <si>
    <t>T12529 MOSNITA NOUA II</t>
  </si>
  <si>
    <t>PCZ 5087 LICEU BREDICEANU</t>
  </si>
  <si>
    <t>T 22204 BECICHERECU MIC COMUNA</t>
  </si>
  <si>
    <t>T 51886</t>
  </si>
  <si>
    <t>S20 REMETEA-PADUREA VERDE TM</t>
  </si>
  <si>
    <t>PTZ 8302 ARAD HOTEL CENTRAL</t>
  </si>
  <si>
    <t>PTB 1213 ARAD EDRINKS</t>
  </si>
  <si>
    <t>A20 AVICOLA-ORTISOARA TM</t>
  </si>
  <si>
    <t>T 12324</t>
  </si>
  <si>
    <t>T 41771</t>
  </si>
  <si>
    <t>PTA 3869 SAGU COM 1</t>
  </si>
  <si>
    <t>4026 EFTIMIE MURGU</t>
  </si>
  <si>
    <t>T 51875</t>
  </si>
  <si>
    <t>PTA 10548 SEBIS ELCO</t>
  </si>
  <si>
    <t>A20 SERE-SIMERIA DV</t>
  </si>
  <si>
    <t>PTA 3629 HORIA COM 3</t>
  </si>
  <si>
    <t>9064 BROSTENI</t>
  </si>
  <si>
    <t>T 12307 IMOBILIARE</t>
  </si>
  <si>
    <t>PTB 3663 VLADIMIRESCU VIA CARMINA 2</t>
  </si>
  <si>
    <t>PTB 3242 ARAD SP TROTUSULUI</t>
  </si>
  <si>
    <t>PTA 3615 SANLEANI DR. SI PODURI</t>
  </si>
  <si>
    <t>PTA 9512 SIRIA</t>
  </si>
  <si>
    <t>PTZ 52 LUPENI</t>
  </si>
  <si>
    <t>PTA 44 URICANI</t>
  </si>
  <si>
    <t>PTA 93 TIRNAVA DE CRIS 1</t>
  </si>
  <si>
    <t>PTA 9544 DRAUT1</t>
  </si>
  <si>
    <t>A20 CALAN-HATEG DV</t>
  </si>
  <si>
    <t>T 1766</t>
  </si>
  <si>
    <t>PTB 3275 ARAD OBORULUI-INDEPENDENTEI TC</t>
  </si>
  <si>
    <t>T 41707</t>
  </si>
  <si>
    <t>A20 MEHADIA-CRUSOVAT RE</t>
  </si>
  <si>
    <t>A20 PT 201 SERE-DEVA CFR DV</t>
  </si>
  <si>
    <t>PTZ 105 BL. 11 ZAMFIRESCU DEVA</t>
  </si>
  <si>
    <t>PTA 66 AEI PESTEANA</t>
  </si>
  <si>
    <t>S20 3P GRADISTE-POLTURA AR</t>
  </si>
  <si>
    <t>PTA 3672 VLADIMIRESCU ARIOLA</t>
  </si>
  <si>
    <t>A20 MANASTIUR-FAGET TM</t>
  </si>
  <si>
    <t>T 2416 PECIU NOU COMUNA</t>
  </si>
  <si>
    <t>T 11747</t>
  </si>
  <si>
    <t>PTA 3507 SALA EVENIMENTE VETELL</t>
  </si>
  <si>
    <t>PTZ 30 COLONIE GURABARZA</t>
  </si>
  <si>
    <t>TC6035 POSTA NOUA</t>
  </si>
  <si>
    <t>T 51750</t>
  </si>
  <si>
    <t>P1346</t>
  </si>
  <si>
    <t>PTA 3223 ARAD CRASNA-EGALITATII</t>
  </si>
  <si>
    <t>PTA 3258 ARAD RANDUNICII</t>
  </si>
  <si>
    <t>PTA 10750 PTTR CRIS</t>
  </si>
  <si>
    <t>T 2295 SECEANI COM. I</t>
  </si>
  <si>
    <t>PTB 1131 ARAD CARTIER ROMANA RESIDANCE T</t>
  </si>
  <si>
    <t>PTA 8505 SISTAROVAT COMUNA</t>
  </si>
  <si>
    <t>P1367</t>
  </si>
  <si>
    <t>PTZ 3592 VLADIMIRESCU</t>
  </si>
  <si>
    <t>PTA 3263 ARAD OITUZ-DOROBANTILOR</t>
  </si>
  <si>
    <t>4430 CARASOVA</t>
  </si>
  <si>
    <t>7365 TOPLET 2</t>
  </si>
  <si>
    <t>T 22215 MOSNITA VECHE</t>
  </si>
  <si>
    <t>PTA 3404 ARAD SPARTACUS</t>
  </si>
  <si>
    <t>PTZ 3087 ARAD PIATA VECHE TC</t>
  </si>
  <si>
    <t>PTA 11044 COM 2 ZIMANDU NOU</t>
  </si>
  <si>
    <t>T 1780</t>
  </si>
  <si>
    <t>T2548 GHIRODA PRIETENIEI</t>
  </si>
  <si>
    <t>PTZ 22 PETRILA</t>
  </si>
  <si>
    <t>PTA 1179 SANTANDREI 2 S-SERE</t>
  </si>
  <si>
    <t>T 41700</t>
  </si>
  <si>
    <t>PTA 3636 SANLEANI COMPAS GROUP</t>
  </si>
  <si>
    <t>A20 NR.4-LUGOJ TM</t>
  </si>
  <si>
    <t>7863 BOZOVICI PRESCOM</t>
  </si>
  <si>
    <t>T 1595 COLUMIROM BANCOM</t>
  </si>
  <si>
    <t>PTA 8531 LIPOVA STR.HORIA</t>
  </si>
  <si>
    <t>T 11767</t>
  </si>
  <si>
    <t>T 5186 M.A.N LUGOJ</t>
  </si>
  <si>
    <t>T2674 ICIL LIEBLING</t>
  </si>
  <si>
    <t>T 12312</t>
  </si>
  <si>
    <t>T 41706</t>
  </si>
  <si>
    <t>T 5558 MOARA BACOVA</t>
  </si>
  <si>
    <t>T 41748</t>
  </si>
  <si>
    <t>T1814 BELSUGULUI</t>
  </si>
  <si>
    <t>7817 SPITAL BOZOVICI</t>
  </si>
  <si>
    <t>T 52021</t>
  </si>
  <si>
    <t>T 41727</t>
  </si>
  <si>
    <t>PTA 4545 DOROBANTI COM 1</t>
  </si>
  <si>
    <t>T 1599 POMPE GALATCA</t>
  </si>
  <si>
    <t>PTA 3936 MAILAT COM 1</t>
  </si>
  <si>
    <t>T 51771</t>
  </si>
  <si>
    <t>S20 NR.1-FAGET TM</t>
  </si>
  <si>
    <t>4422 BREBU CENTRU</t>
  </si>
  <si>
    <t>PTA 4530 CURTICI FEDERALCOOP.</t>
  </si>
  <si>
    <t>Bransament electric trifazat existent.</t>
  </si>
  <si>
    <t>Bransament electric monofazat existent.</t>
  </si>
  <si>
    <t>Bransament electric monofazat existent--</t>
  </si>
  <si>
    <t>Bransament electric trifazat existent--</t>
  </si>
  <si>
    <t>Bransament electric monofazat pozat apparent pe stâlpul SC 10001 nr. 41 din LEA JT - str. Buituri, zona PTZ nr. 38 PECO, cu BMPM 32 A montat pozat aparent pe stalpul de racord.-</t>
  </si>
  <si>
    <t>-Din PTB 20/0.4kV, 250kVA, nr.4044, din LES 0.4kV de alimentare circuit LEA jt,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programat cu tarif producator, in montaj semidirect; 2.- lucrari finantate conform prevederilor Ord. ANRE 59/2013 cu modificarile si completarile ulterioare: - montare pe soclu, pe domeniul public, a unui cofret E2+2 si preluarea sa in LES 0.4kV plecare din PTB 4044; - pozare cablu Al 3x95+50N, conform DC 4146RO, in tub protectie, intre cofret si BMPTi, in lungime de cca. cca. 55m, din care cca. 45m canalizare, respectiv cca. 6m subtraversare carosabil; - dezafectarea vechii cai de alimentare cu energie electrica si recuperarea contorului trifazat existent ; 3. lucrari de realizat prin grija si pe cheltuiala beneficiarului: - priza de pamant a BMPTi; - coloana jt intre BMPTi si TG beneficiar</t>
  </si>
  <si>
    <t>-Conform lucrarii : EEI-SS-735/2022 revizuit editia 07.07.2022 2. -Racordare la sistem CEF MACEA 4,472MW loc. Sanmartin, CF 301726; 301735; 302229 ? jud.Arad elaborata de ELECTROECHIPAMNET INDUSTRIAL S.R.L, avizat la E-Distributie Banat SA cu documentul Aviz CTE nr. 21/01/07.06.2022, tinand seama de situatia energetica din zona precum si de datele solicitate de utilizator, solutia de racordare consta in realizarea urmatoarelor lucrari :   Pentru realizarea variantei de racordare sunt necesare urmatoarele lucrari: I) Lucrari pe tarif de racordare : Racordarea intrare ? iesire in LEA 20kV Socodor din statia 110/20 kV Chisineu Cris prin sectionare LES 20kV existenta intre PT 4743 si stp.154 si mansonare cu LES 20kV proiectata realizata cu cablu tip XLPE2x 3x(1x185mm2) in lungime totala de 2x60m intre celulele de linie LE din PC si locul de sectionare. Punctul de conexiune 20kV va fi compartimentat (compartiment de racordare, compartiment(e) utilizator) în cl?dire pus? la dispozi?ie de beneficiar, cu ac?ionare din interior ?i cu acces separat direct din exterior pentru compartimentul de racordare. Punctul de conexiune va fi amplasat pe un teren pus la dispozitie de beneficiar. Racordarea se va realiza prin intermediul unui punct de conexiune de 20 kV, echipat conform cerinte E-Distributie: - echipare punct de conexiune compartiment OD cu: - 2 celule de linie (1LE) - 1 celul? de m?sur? (1UT) pentru CEF Macea, cu plecare în cablu, de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</si>
  <si>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t>
  </si>
  <si>
    <t>Bransament electric monofazat existent. -Din T 52013, 20/0,4kV-250 kVA, prin intermediul unei LES j.t. si a unei firide E 2+4 existente ,  respectiv  a unui  racord electric trifazat subteran existent cu cablu Al 3x50+25C mmp in lungime de 110 m fiecare,  pana la un TDC-10 (10x1F) cu soclu existent , echipat cu 10  intrerupatoare automate bipolare fixe de 25 A , cu protectii diferentiale si la supratensiune , amplasat la limita de proprietate. -</t>
  </si>
  <si>
    <t>Bransament trifazic aerian existent cu BMPT-32A si contor trifazat bidirectional existent..</t>
  </si>
  <si>
    <t>Bransament electric monofazat--</t>
  </si>
  <si>
    <t>Bransament electric trifazat existent...</t>
  </si>
  <si>
    <t>-Din PTZ 20/0.4kV, 250kVA, nr.3085, din LES 0.4kV, din firida existenta prin realizarea urmatoarelor lucrari: 1.-lucrari finantate prin grija si pe cheltuiala operatorului de distributie: - montare pe soclu, langa firida, a unui BMPTi-200A conform FT-133MAT, echipat cu 3xTC=250/5A; - realizare grup masura energie electrica prin montarea in BMPTi a unui contor electronic trifazat in montaj semidirect si programarea sa cu tarif producator; 2.- lucrari finantate conform prevederilor Ord. ANRE 59/2013 cu modificarile si completarile ulterioare: - dezafectarea vechii cai de alimentare cu energie electrica si recuperarea contorului trifazat existent; - realizare coloana jt intre firida si BMPTi, folosind cablu Al 3x150+95N, conform DC 4146RO, pozat in tub protectie, in lungime de cca. 5m; 3. lucrari de realizat prin grija si pe cheltuiala beneficiarului: - priza de pamant a BMPTi; - coloana jt intre BMPTi si TG beneficiar</t>
  </si>
  <si>
    <t>Bransament electric trifazat existent-</t>
  </si>
  <si>
    <t>-Bransament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j.t&lt;(&gt;,&lt;)&gt;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j.t&amp;lt;(&amp;gt;,&amp;lt;)&amp;gt;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t>
  </si>
  <si>
    <t>Instalatie existenta - Post de transformare in cladire zidita PTZ 7417 Minerva, racordat la circuitul LEA 20kV Herculane, alimentata din statia 110/20kV Toplet. Punctul de delimitare este la capetele terminale LES 20kV plecare din celula de masura. Conform CER RO005E541350672 / 2 din 28.02.2019 masura energiei electrice se realizeaza cu grup de masura cu TT 20/0,1kV si TC 400/5A si cu contor electronic trifazat in montaj indirect.-</t>
  </si>
  <si>
    <t>Din LEA 20kV GAI - Rase Usoare prin racord LEA 20kV la PTA 20/0.4kV - 160kVA nr.8277 (proprietate terti) si instalatiile de JT existente..</t>
  </si>
  <si>
    <t>-Din PTB 20/0.4kV, 160kVA, nr.3486, de pe bornele jt trafo prin realizarea urmatoarelor lucrari: 1.-lucrari finantate prin grija si pe cheltuiala operatorului de distributie: - montare pe soclu la exteriorul PTB, a unui BMPT-63A standardizat; - realizare grup masura energie electrica prin montarea in BMPT a unui contor electronic trifazat bidirectional, in montaj direct, programat cu tarif producator; 2.- lucrari finantate conform prevederilor Ord. ANRE 59/2013 cu modificarile si completarile ulterioare: - pozare cablu Al 3x50+25C, conform DC 4126RO, in tub protectie, de pe bornele jt trafo la BMPT, in lungime de cca. 15m; - dezafectarea vechii cai de alimentare cu energie electrica si recuperarea contorului; 3. lucrari de realizat prin grija si pe cheltuiala beneficiarului: - priza de pamant a BMPT; - coloana jt intre BMPT si TG beneficiar</t>
  </si>
  <si>
    <t>-Din PTB 20/0.4kV, 250kVA, nr.1906,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pozare cablu pentru montare aeriana Al 4x16mmp, conform DC 4183RO, din LEA 0.4kV la BMPT, in lungime de cca. 22m; 3. lucrari de realizat prin grija si pe cheltuiala beneficiarului: - priza de pamant a BMPT; - coloana jt intre BMPT si TG consumator</t>
  </si>
  <si>
    <t>Bransament electric trifazat pozat aparent, alimentat din firida de retea existenta, zona PTZ nr. 2130, realizat cu cablu 3x95+50N mmp, L=5 m, cu BMPTi 160 A montat langa firida de retea si grup de masura compus din 3 transformatoare de curent (200/5 A, clasa 0.5S) si contor AMR de energie electrica activa si reactiva trifazat (3x230/400 V, 5-20 A, clasa 0.5S), cu posibilitatea inregistrarii curbei de sarcina si transmisie automata a datelor masurate-</t>
  </si>
  <si>
    <t>Din LEA 20kV Fintinele -Prefabricate prin racord 20kV la PTA 20/0.4kV, 250kVA, nr.3462 (terti) si instalatiile jt existente..</t>
  </si>
  <si>
    <t>Din PTB 20/0.4kV, 400kVA, nr.10645, din tabloul jt al PTB prin racord trifazic de alimentare cu energie electrica existent..</t>
  </si>
  <si>
    <t>Client alimentat din PCZ5011 , circuit direct din post, cablu 3x150+95 mmp care merge la un intrerupator din care sunt alimentate 2 contoare ale clientului.-</t>
  </si>
  <si>
    <t>Exista bransament electric trifazat, racordat din stalpul de tip SC10005 din fata casei, de pe circuitul LEA JT aferent PTA 4012, 20/0,4kV, 160kVA si BMPT montat pe gard, echipat cu disjunctor tripolar 20A si contor electronic trifazat in montaj direct.-</t>
  </si>
  <si>
    <t>Din PTA 20/0.4kV, 250kVA, nr.3458, din LEA 0.4kV prin instalatia de racordare existenta..</t>
  </si>
  <si>
    <t>Bransament electric trifazat existent..</t>
  </si>
  <si>
    <t>Alimentarea cu energie electrica este realizata prin intermediul unui PA 20kV cu doua compartimente (racordare si utilizator) - PTB 1330 - inseriat in LEA 20kV Fintinele?Avicola, tronsonul LES 20kV intre PTZ 1303 si SD 2416..</t>
  </si>
  <si>
    <t>Bransament electric trifazat care se va desfiinta dupa realizarea noului bransament corespunzator puterii solicitate.-</t>
  </si>
  <si>
    <t>Instalatie racordare existenta...</t>
  </si>
  <si>
    <t>Bransament electric trifazat existent din T 12252 - 20/0,4 kV - 250 kVA, prin intermediul unei LES j.t. realizata cu cablu ACYAbY 3x150+70mmp si a unui BMPT prevazut cu intrerupator tripolar de 160A , instalatie conforma d.p.d.v. tehnic.-.</t>
  </si>
  <si>
    <t>Din LEA 20kV Fintinele - Avicola prin racord 20kV la PTZ 20/0.4kV, 400kVA, nr.1305 (proprietate terti) si instalatiile jt existente..</t>
  </si>
  <si>
    <t>-Din PTZ 20/0.4kV, 160kVA, nr.3007, din LES 0.4kV, din firida existenta prin realizarea urmatoarelor lucrari: 1.-lucrari finantate prin grija si pe cheltuiala operatorului de distributie: - montare pe perete, la beneficiar, a unui BMPTi-80A standardizat, echipat cu 3xTC=100/5A; - realizare grup masura energie electrica prin montarea in BMPTi a unui contor electronic trifazat bidirectional, programat cu tarif producator, in montaj semidirect 3xTC=100/5A; 2.- lucrari finantate conform prevederilor Ord. ANRE 59/2013 cu modificarile si completarile ulterioare: - montare cofret E1+3 pe perete, incastrat, in locul celui existent, si preluare plecari catre BMPT existente in noul cofret; - pozare cablu Al 3x95+50N, conform DC 4146RO, in tub protectie, din firida intrare la cofret E1+3 proiectat, in lungime de cca. 60m, pozat pe perete; - pozare cablu Al 3x50+25C conform DC 4126RO, in tub protectie, din cofret E1+3 proiectat la BMPTi, in lungime de cca. 40m, pozat pe perete; - dezafectarea vechii cai de alimentare cu energie electrica si recuperarea contorului existent; 3. lucrari de realizat prin grija si pe cheltuiala beneficiarului: - priza de pamant a BMPTi; - coloana jt intre BMPTi si TG beneficiar</t>
  </si>
  <si>
    <t>Circuit electric trifazat alimentat din firida de retea E4 existenta pe cladirea PTZ nr. 146 Dragos Voda.-</t>
  </si>
  <si>
    <t>-.Bransament trifazat subteran din LEA. Necesar executarea unui bransament electric trifazat subteran proiectat, alimentat din postul de transformare T41708-20/0,4kV-400KVA, prin intermediul unei LEA j.t. existente, realizata cu conductor TYIR 50OLAL 3x70mmp, bransament ce se va realiza cu cablu Al 3x25+16Cmmp în lungime de 15m(din care 1m trotuar,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într-un BMPT-40A prevazut cu întrerupator de 40A, montat pe un soclu din policarbonat amplasat la limita de proprietate. BMPT-ul 40A proiectat (conform FT?133?MAT) Instalatia de racordare existenta se va demonta.</t>
  </si>
  <si>
    <t>Din PTB 20/0.4kV, 630kVA, nr.1406, din tabloul jt al PTB prin instalatia de alimentare cu energie electrica existenta, lucrari realizate conform ATR 15957 / 04.02.2005..</t>
  </si>
  <si>
    <t>Bransament electric trifazat existentBransament trifazat subteran din LES. Necesar executarea unui bransament electric trifazat subteran proiectat, alimentat din PCZ 5135-20/0 ,4kV-400kVA, prin intermediul unei LES j.t. realizat cu cablu 3x150+95N in lungime de 543m (din care 450 m in zona verde&lt;(&gt;,&lt;)&gt; 35 m asfalt &lt;(&gt;,&lt;)&gt; 4 subtaversari in lungime de 56 m si 2 m in firida&lt;(&gt;,&lt;)&gt; protejat prin tub PVC conform DC4146/2 RO) din firida E2+2 existenta amplasata langa post pana la firida de distributie proiectata&lt;(&gt;,&lt;)&gt; bransament ce se va realiza cu cablu Al 3x50+25C mmp în lungime de 10m (din care 8m in zona verde protejat prin tub PVC conform DS4235RO) si montarea unui contor electronic trifazat bidirectional într-un BMPTi 100A, TC 250/5A cls. 0.5s FT 133, montat pe un soclu din policarbonat amplasat la limita de proprietate. BMPT-ul 100A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</si>
  <si>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PTA 20/0.4kV, 400kVA, nr.3601, din CD a PTA prin coloana la BMPTi cu contor electronic trifazat in montaj semidirect 3xTC=150/5A..</t>
  </si>
  <si>
    <t>Bransament electric subteran trifazat din LEA j.t. existenta, realizata cu conductor TYiR 50 OlAl 3x70mmp si alimentata din postul de transformare T 51755? 20/0,4kV; se va inlocui cablul existent, iar bransamentul se va realiza cu cablu de tip Al 3x50+25C mmp (cf.DC 4126RO) in lungime de 20 metri (10m pe stalpul LEA j.t - la coborarea de pe stalp fixarea cablului se va face cu coliere din inox si se va proteja in profil tip ENEL pana la inaltimea de 2,5 m, 1m in BMPTi, 6m drum asfaltat), protejat prin tub PVC conform DS4235RO; BMPTi 100A, TC 250/5A cls. 0.5s FT 133, pe soclu, amplasat la limita de propietate. - BMPTi va fi echipat cu intreruptor automat tetrapolar jt. In=100A si contor electronic trifazat bidirectional de energie electrica 5(20)A.-</t>
  </si>
  <si>
    <t>Din PTA 20/0.4kV, nr.8029, din CD a PTA prin coloana jt la BMPTi-160A existent cu contor electronic trifazat bidirectional in montaj semidirect 3xTC=150/5A.</t>
  </si>
  <si>
    <t>Din CD a PTA 10501 prin circuit aerian separat la BMPTi cu contor electronic trifazat bidirectional, in montaj semidirect TC=200/5A..</t>
  </si>
  <si>
    <t>-Din PTA 20/0.4kV, 400kVA, nr.8254, din CD a PTA prin realizarea urmatoarelor lucrari: 1.-lucrari finantate prin grija si pe cheltuiala operatorului de distributie: - montare la limita de proprietate beneficiar, a unui BMPTi-160A conform FT-133MAT, echipat cu 3xTC=250/5A; - realizare grup masura energie electrica prin montarea in BMPTi a unui contor electronic trifazat bidirectional in montaj semidirect, programat cu tarif producator; 2.- lucrari finantate conform prevederilor Ord. ANRE 59/2013 cu modificarile si completarile ulterioare: - pozare cablu Al 3x240+150N, conform DC 4146RO, in tub protectie, din CD a PTA la BMPTi, in lungime de cca. 490m, din care cca. 440m canalizare zona nepavata, respectiv cca. 40m subtraversari; - dezafecterea vechii cai de alimentare cu energie electrica si recuperarea contorului existent; 3. lucrari de realizat prin grija si pe cheltuiala beneficiarului: - priza de pamant a BMPTi; - coloana jt intre BMPTi si TG beneficiar.Este necesara realizarea de lucrari de intarire in amonte de punctul de racordare.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</si>
  <si>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PTA 20/0.4kV, 160kVA, nr.3906,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20m, din care cca. 8m canalizare; 3. lucrari de realizat prin grija si pe cheltuiala beneficiarului: - priza de pamant a BMPT; - coloana jt intre BMPT si TG beneficiar</t>
  </si>
  <si>
    <t>-Din PTA 20/0.4kV, 250kVA, nr.4037, din CD a PTA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CD a PTA la BMPTi, in lungime de cca. 200m, din care cca. 53m canalizatie zona pavata, respectiv cca. 140m zona nepavata; 3. lucrari de realizat prin grija si pe cheltuiala beneficiarului: - priza de pamant a BMPTi; - coloana jt intre BMPTi si TG beneficiar</t>
  </si>
  <si>
    <t>Instalatie racordare existenta, realizata conform ATR 19756 / 25.07.2006..</t>
  </si>
  <si>
    <t>Bransament electric monofazat pozat aparent, alimentat din firida de retea existenta pe cladire, zona PTZ nr. 11 Piata Deva, cu BMPM 40 A montat langa firida de retea.-</t>
  </si>
  <si>
    <t>Bransament electric monofazat existent..</t>
  </si>
  <si>
    <t>Racord 20 kV alimentat din PTZ nr. 143 SIT INDUSTRIAL, unde a fost montata celula de masura echipata cu 2 transformatoare de tensiune 20/0.1 kV (clasa de precizie 0.5S) si 2 transformatoare de curent de 50/5A (clasa de precizie 0.5S); cu contor electronic trifazat de energie electrica activa si reactiva clasa 0.5S, montat in firida masura din exteriorul PTZ nr. 143.-</t>
  </si>
  <si>
    <t>-Din PT 20/0.4kV, 400kVA, nr.1426,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tetrapolar pentru pozare aeriana&lt;(&gt;,&lt;)&gt; 4x16mmp&lt;(&gt;,&lt;)&gt; conform DC 4183RO, din LEA 0.4kV la BMPT, in lungime de cca. 10m; - dezafectarea vechii cai de alimentare cu energie electrica si recuperarea contorului monofazat existent; 3. lucrari de realizat prin grija si pe cheltuiala beneficiarului: - priza de pamant a BMPT; - coloana jt intre BMPT si TG beneficiar</t>
  </si>
  <si>
    <t>Bransament electric trifazat existentDemontare bransament electric trifazat existent. Solutie propusa: Bransament electric subteran trifazat din FD E2+4 alimentata prin intermediul LES JT din T 51886 ? 20/0,4kV; se va inlocui cablul existent, iar bransamentul se va realiza cu cablu de tip Al 3x95+50N in lungime de 5 metri, BMPTi 160A, TC 250/5A cls. 0.5s conform FT 133, montat pe perete. - BMPTi va fi echipat cu intreruptor automat tetrapolar jt. In=160A, TC 250/5A cls. 0.5s si contor electronic trifazat bidirectional de energie electrica 5(20)A.</t>
  </si>
  <si>
    <t>Bransament electric trifazat existent-.</t>
  </si>
  <si>
    <t>-Din PTZ 20/0.4kV, 400kVA, nr.8032, din TDRI al PTZ prin realizarea urmatoarelor lucrari: 1.-lucrari finantate prin grija si pe cheltuiala operatorului de distributie: - montare pe soclu la exteriorul PTZ, a unui BMPTi-160A conform FT-133MAT, echipat cu 3xTC=250/5A; - realizare grup masura energie electrica prin montarea in BMPTi a contorului electronic trifazat bidirectional existent, recuperat din vechea cale de alimentare, in montaj semidirect si programarea sa cu tarif producator; 2.- lucrari finantate conform prevederilor Ord. ANRE 59/2013 cu modificarile si completarile ulterioare: - dezafectarea vechii cai de alimentare cu energie electrica si recuperarea contorului trifazat existent, in montaj semidirect; - pozare cablu Al 3x150+95N, conform DC 4146RO, in tub protectie, din TDRI al PTZ la BMPTi, in lungime de cca. 18m; 3. lucrari de realizat prin grija si pe cheltuiala beneficiarului: - priza de pamant a BMPTi; - coloana jt intre BMPTi si TG beneficiar</t>
  </si>
  <si>
    <t>-Din PTB 20/0.4kV, 160kVA, nr.1213, din tabloul jt prin realizarea urmatoarelor lucrari: 1.-lucrari finantate prin grija si pe cheltuiala operatorului de distributie: - montare pe soclu, in locul celui existent, a unui BMPTi-200A conform FT-133MAT, echipat cu 3xTC=250/5A; - realizare grup masura energie electrica prin montarea in BMPTi a unui contor electronic trifazat bidirectional, programat cu tarif producator, in montaj semidirect; 2.- lucrari finantate conform prevederilor Ord. ANRE 59/2013 cu modificarile si completarile ulterioare: - inlocuire intrerupator tetrapolar automat I=125A existent in tabloul jt al PTB 1213 cu un intrerupator tetrapolar automat I=250A, conform DY 3101/7RO; - demontare BMPT existent si recuperare contor triazat in montaj direct, existent; - pozare cablu Al 3x150+95N, conform DC 4146RO, intre iesirea din intrerupatorul tetrapolar automat I=250A si BMPTi; 3. lucrari de realizat prin grija si pe cheltuiala beneficiarului: - priza de pamant a BMPTi; - refacere coloana jt intre BMPTi si TG beneficiar. Este necesara realizarea de lucrari de intarire in amonte de punctul de racordare</t>
  </si>
  <si>
    <t>Bransament electric monofazat existent-.</t>
  </si>
  <si>
    <t>-Din PTA 20/0.4kV, 250kVA, nr.3869, din LEA 0.4kV prin realizarea urmatoarelor lucrari: 1.-lucrari finantate prin grija si pe cheltuiala operatorului de distributie: - montare pe perete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existent si recuperare contor; - legare cablu bransament in noul BMPT; 3. lucrari de realizat prin grija si pe cheltuiala beneficiarului: - priza de pamant a BMPT; - refacere coloana jt intre BMPT si TG beneficiar</t>
  </si>
  <si>
    <t>Exista bransament electric, realizat cu cablu JT AL 4x16 pozat aparent pe peretele cladirii, racordat din firida de distributie str.Bielefeld nr.4, de pe circuitul LES JT aferent PTZ 4026, 6/0,4kV, 400kVA, cu BMPM montat pe peretele lateral al cladirii, echipat cu disjunctor bipolar 32A si contor electronic monofazat.-</t>
  </si>
  <si>
    <t>Bransament trifazat subteran din LEA. Necesar executarea unui bransament electric trifazat subteran proiectat, alimentat din postul de transformare T51875-20/0,4kV-400KVA, prin intermediul unei LEA j.t. existenta, bransament ce se va realiza cu cablu Al 3x25+16Cmmp în lungime de 21m (din care 1,8m trotuar, 10m pe stalpul retelei LEA j.t, la coborarea de pe stalp fixarea cablului se va face cu coliere din inox si se va protejain profil tip ENEL pana la inaltimea de 2,5m, 1,4m in BMPT, restul in zona verde protejati prin tub PVC conform DS4235RO) si montarea unui contor electronic trifazat într-un BMPT-40A prevazut cu întrerupator de 40A, montat pe un soclu din policarbonat amplasat la limita de proprietate. BMPT-ul 40A proiectat (conform FT?133?MAT)-</t>
  </si>
  <si>
    <t>Exista bransament electric monofazat aerian, racordat din stalpul SC10002, de pe circuitul LEA JT aferent PTZ 9075, 20/0,4kV, 400kVA, cu BMPM montat pe fatada cladirii, echipat cu disjunctor bipolar 32A si contor electronic monofazat de tip Smart-Meter.-</t>
  </si>
  <si>
    <t>Din PTA 20/0.4kV, nr.10548 prin coloana jt la cutie de masura amplasata pe stilp LEA jt exstent, echipata cu contor electronic trifazat bidirectional in montaj semidirect 3xTC=250/5..</t>
  </si>
  <si>
    <t>Racord 20 kV si post de transformare (PTZ nr. 1289 Ferma 4 Barcea Mare, 20/0.4 kV, 2x630 kVA, proprietate utilizator), alimentate din LEA 20 kV Simeria Sere racordata la statia 110/20 kV Simeria, cu masura a energiei electrice in conexiune semidirecta montata pe joasa tensiune la PT.-</t>
  </si>
  <si>
    <t>Exista bransament monofazat cu BMPM racordat la LEA JT aferenta PTA 9064, 20/0,4kV, 100KVA. Conform CER nr. RO005E540835961 / 3 din data 22/11/2019 obiectivul este certificat ca si loc de consum si producere -prosumator.-</t>
  </si>
  <si>
    <t>Bransament electric trifazat--</t>
  </si>
  <si>
    <t>Punct de conexiune 20 kV cu 2 compartimente (de racordare si utilizator - unul pentru instalatiile electrice din gestiunea E-DISTRIBUTIE Banat SA si unul pentru instalatiile electrice ale consumatorului), racordat la LEA 20 kV Calan - Hateg, derivatie Maceu, cu compartimentul de racordare echipat cu o celula modulara de linie si o celula de masura cu grup de masurare de decontare.-</t>
  </si>
  <si>
    <t>Bransament electric trifazat existentBransament electric subteran trifazat din LEA j.t. existenta si alimentata din postul de transformare T 1766? 20/0,4kV; se va inlocui cablul existent, iar bransamentul se va realiza cu cablu de tip Al 3x25+16C mmp (cf.DC 4126RO) in lungime de 23 metri (10m pe stalpul LEA j.t - la coborarea de pe stalp fixarea cablului se va face cu coliere din inox si se va proteja in profil tip ENEL pana la inaltimea de 2,5 m, 1m in BMPT, 10m spatiu verde si 2m trotuar beton), protejat prin tub PVC conform DS4235RO; BMPT 40A, pe soclu, amplasat la limita de propietate. - BMPT va fi echipat cu intreruptor automat tetrapolar jt. In=40A si contor electronic trifazat bidirectional de energie electrica.</t>
  </si>
  <si>
    <t>Bransament electric monofazat existentBransament electric subteran trifazat din LEA j.t. existenta, realizata cu conductor TYiR si alimentata din postul de transformare T 41707? 20/0,4kV; se va inlocui cablul existent, iar bransamentul se va realiza cu cablu de tip Al 3x25+15C mmp (cf.DC 4126RO) in lungime de 16 metri (10m pe stalpul LEA j.t - la coborarea de pe stalp fixarea cablului se va face cu coliere din inox si se va proteja in profil tip ENEL pana la inaltimea de 2,5 m, 1m in BMPT, 2m trotuar asfaltat, 3m zona verde), protejat prin tub PVC conform DS4235RO; BMPT 40A, pe soclu, amplasat la limita de propietate. ? BMPT-ul va fi echipat cu intreruptor automat tetrapolar jt. In=40A si contor electronic trifazat bidirectional de energie electrica 5(20)A.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</si>
  <si>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t>
  </si>
  <si>
    <t>Punct de conexiune 20 kV racordat la LES 20 kV Sere din statia 110/20 kV Deva CFR, cu 2 compartimente (de racordare si de utilizator - unul pentru instalatiile electrice din E-DISTRIBUTIE Banat SA si unul pentru instalatiile electrice ale consumatorului), cu compartimentul de racordare echipat cu 2 celule de linie si 1 celula de masura cu grup de masurare de decontare.-</t>
  </si>
  <si>
    <t>Bransament electric monofazat care se va desfiinta dupa realizarea bransamentului trifazat.-</t>
  </si>
  <si>
    <t>Bransament electric trifazat alimentat din cutia de distributie 0.4 kV aferenta PTA 66 AEI Pesteana (cablu JT quadripol 3x150+95N mmp, L= 10 m), cu contor de energie electrica activa si reactiva in montaj semidirect, montat pe stalpul cu postul de transformare.--</t>
  </si>
  <si>
    <t>Din LEA 20kV POLTURA - Gradiste, din derivatia 6 Vinatori prin racord 20kV la PTB 3238. Masura energiei electrice consumate este realizata la MT in celula masura PTB 3238 prin grup masura compus din contor electronic trifazat bidirectional in montaj indirect TT=20/0.1kV, TC=30/5A..</t>
  </si>
  <si>
    <t>-Din LEA 20kV Pecica - Bujac stalpul nr.12 prin realizarea urm?toarelor lucr?ri, conform L.11614004/2022, elaborata de Proiectare si Avize Banat: I. Lucr?ri finantate pe baza prevederilor Ord. 59/2013, cu modificarile si completarile ulterioare: - Plantare stîlp nou nr.1 de beton de tip SC15014 linga stalpul nr.12, echipat cu separator tripolar 24kV vertical conform DY595 RO, un set de desc?rc?toare cu ZnO cu disconector, conform DY557 RO ed.2 si priz? de p?mînt cu Rp mai mica decat 4ohm; - Constructie LEA 20kV în lungime de cca. 20m intre stalpul 12 si stilp nou plantat SC15014, cu conductoare 3x50/8 mmp Al-OL; - Realizare LES 20kV în lungime de cca. 450m, intre stalpul nr. 1 proiectat si PA 20kV proiectat, cu cablu de Al 3x185 mmp conform DC4385 RO ed.2, montat în tub conform DS4235 RO si DS4247 RO si realizarea de terminale de exterior conform DJ4476 RO ed.4 si de interior conform DJ4456 RO, în vederea racord?rii noului PA la LEA/LES 20 kV existent?; - Echiparea compartimentului de racordare din PA 20 kV, cu: - 1 buc. celula modulara de linie ? pregatite pentru integrarea in sistemul de telecontrol Enel- de 24kV, 400A, 16 kA(1s), cu separator de sarcin? în SF6 si CLP, conform DY803/3-LE ed.3 (loc pentru inca o celula modulara de linie sau masura); - 1 buc. celul? de m?sur? cu separator de sarcin? ? pregatita pentru integrarea in sistemul de telecontrol Enel- conform DY803/4-UTM ed.3, cu dou? TT 20/0,1 kV, conform DMI031015 RO, clasa de precizie 0,5 si dou? TC de 50/5A, conform DM031052 RO, clasa de precizie 0,5S; - Realizarea grupului de m?surare a energiei electrice pe MT, prin montarea unui contor electronic trifazat 2x100V, 5A, clasa de precizie 0.5S, cu curb? de sarcin?, cu interfat? serial? RS232, cu sistem de teletransmisie, în montaj indirect (TT 20/0,1kV conform DMI031015 RO, clasa precizie 0,5, TC 50/5A conform DM031052 RO, clasa precizie 0,5S si cordon de conectare grup de m?surare conform DMI031011 RO), programat cu tarif producator. Contorul va fi astfel amplasat încât s? fie posibil? citirea lui din exteriorul PA de c?tre consumator cît si de distribuitor; - Echiparea compartimentului de racordare cu un tablou electric pentru servicii auxiliare conform DY3016 RO ed.2, care va fi alimentat de la reteaua de j.t. a clientului; Instalatia de impamantare interna se leaga de cea externa cu papuci si buloane plasate in pozitii care sa fie usor de identificat.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integrat in sistemul de telecontrol Enel; - LES 20kV cît mai scurt? posibil (max. 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</si>
  <si>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Bransament electric monofazat existentBransament electric subteran trifazat din LEA j.t. existenta si alimentata din postul de transformare T 2416-160kVA? 20/0,4kV;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14m spatiu verde si 5m foraj asfalt), protejat prin tub PVC conform DS4235RO; BMPT 40A, pe soclu, amplasat la limita de propietate. - BMPT va fi echipat cu intreruptor automat tetrapolar jt. In=40A si contor electronic trifazat bidirectional de energie electrica.</t>
  </si>
  <si>
    <t>Instalatie de alimentare realizata conform CER nr. CER02952517/ 19.03.2019 : PTA nr. 3507 SALA EVENIMENTE (20/0.4 kV, 160 kVA), racordat la stalpul nr. 102 din LEA 20 kV Muncel, din Statia 110/20 kV Decebal (inlocuire stalp SC 15004 nr. 102 existent in LEA 20 kV Decebal - Muncel, cu stalp SC 15014 echipat cu separator 24 KV, 400 A; stalp de tip SC 15014 montat la limita de proprietate, echipat cu 1 set de descarcatori cu ZnO-24 kV, trafo 20/0,4 kV, S=160 kVA); racord 20 kV aerian realizat cu conductor OLAL 50/8 mmp in lungime de 8 m; bransament trifazat pozat aparent pe stalp realizat cu conductor 3x150+95N mmp, L=5 m, cu BMPT 250 A si contor de energie electrica in conexiune semidirecta montate pe stalpul cu transformator.-</t>
  </si>
  <si>
    <t>Bransament electric trifazat aerian racordat la stalpul de tip SE 4 din LEA JT Criscor, realizat cu conductor 4x16 mmp, L=10 m, cu carlig si BMPT 50 A (FT-124-MAT) montat pe fatada cladirii.-</t>
  </si>
  <si>
    <t>Exista bransament monofazat cu BMPM racordat la LEA JT aferenta PTZ 6035, 20/0,4kV, 630KVA.-</t>
  </si>
  <si>
    <t>-Din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conform DC 4183RO, din LEA 0.4kV la BMPT, in lungime de cca. 13m, din care cca. 4m coborare pe perete; 3. lucrari de realizat prin grija si pe cheltuiala beneficiarului: - priza de pamant a BMPT; - coloana jt intre BMPT si TG beneficiar</t>
  </si>
  <si>
    <t>Bransament electric trifazat existentNecesar reprogramare contor existent pentru noua putere solicitata.</t>
  </si>
  <si>
    <t>Exista bransament electric trifazat subteran, racordat din firida de distributie Pompieri, de pe circuitul LES JT aferent PTZ 4006, 6/0,4kV, 630kVA si BMPT montat pe fatada cladirii, echipat cu disjunctor tripolar 50A si contor electronic trifazat in montaj direct.--</t>
  </si>
  <si>
    <t>Exista bransament electric trifazat, racordat din stalpul de tip SE4 din fata casei, de pe circuitul LEA JT aferent PTA 4430, 20/0,4kV, 160kVA si BMPT montat pe fatada cladirii, echipat cu disjunctor tetrapolar 40A si contor electronic trifazat de tip Smart-Meter in montaj direct.--</t>
  </si>
  <si>
    <t>Exista bransament electric monofazat aerian, racordat din stalpul de tip SE4, de pe circuitul LEA JT aferent PTA 7365, 20/0,4kV, 250kVA, cu BMPM montat pe fatada cladirii, echipat cu disjunctor bipolar 30A si contor electronic monofazat de tip Smart-Meter.--</t>
  </si>
  <si>
    <t>-Din PTZ 20/0.4kV, 400kVA, nr.3088, din TDRI al PTZ prin realizarea urmatoarelor lucrari: 1.-lucrari finantate prin grija si pe cheltuiala operatorului de distributie: - montare pe soclu BMPTi-200A conform FT-133MAT echipat cu 3xTC=250/5A, in locul celui existent; - realizare grup masura energie electrica prin montarea in BMPTi a contorului electronic trifazat existent, recuperat din vechea cale de alimentare, in montaj semidirect, programat cu tarif producator; 2.- lucrari finantate conform prevederilor Ord. ANRE 59/2013 cu modificarile si completarile ulterioare: - dezafectarea vechii cai de alimentare cu energie electrica si recuperarea contorului trifazat in monaj semidirect; - pozare cablu Al 3x150+95N, conform DC 4146RO, in tub protectie, din TDRI al PTZ la BMPTi, in lungime de cca. 30m, din care cca. 22m canalizatie zona nepavata; 3. lucrari de realizat prin grija si pe cheltuiala beneficiarului: - priza de pamant a BMPTi; - coloana jt intre BM</t>
  </si>
  <si>
    <t>Bransament electric trifazat pozat aparent pe stâlpul SE 4 nr. 9/5 din LEA JT - str. Lunca, zona PTZ nr. 22, realizat cu conductor 4x16 mmp, L=10 m, cu BMPT 32 A (FT-124-MAT) montat pozat aparent pe stâlp.--</t>
  </si>
  <si>
    <t>Instalatie racordare existenta..</t>
  </si>
  <si>
    <t>Exista bransament trifazat cu BMPT racordat la LEA JT aferenta PTZ 7863, 20/0,4kV, 400KVA.-</t>
  </si>
  <si>
    <t>Bransament electric trifazat existent BMPT 100 A reductori 250/5A, contor electronic trifazat ,integrat in sistemul de telecitire ARGUS.-</t>
  </si>
  <si>
    <t>Exista bransament electric trifazat aerian, racordat din stalpul nr.313 de tip SC10002, de pe circuitul LEA JT aferent PTA 7817, 20/0,4kV, 250kVA si BMPT montat pe fatada cladirii, echipat cu disjunctor tetrapolar 40A si contor electronic trifazat de tip Smart Meter in montaj direct.-</t>
  </si>
  <si>
    <t>Bransament electric monofazat existent-</t>
  </si>
  <si>
    <t>-Conform lucrarii:EEI-SS-740/2022 -revizuit editia 03.08.2022, elaborata de ELECTROECHIPAMENT INDUSTRIAL SRL si avizata de E-Distributie Banat SA cu documentul Aviz CTE nr. 36/01/03.08.2022 , tinand seama de situatia energetica din zona precum si de datele solicitate de utilizator racordarea se va realiza prin intermediul unui punct de conexiune de 20 kV racordat radial in LEA 20kV Marginea din statia 110/20 kV Faget, echipat conform cerintelor E-Distributie, cu realizarea urmatoarelor lucrari I. Lucrari pe Tarif de Racordare - interceptare LES 20kV Marginea (iesire din statie pna la stalpul nr. 1) si inseriere PC 20kV proiectat. - montare punct de coneziune 20 KV in vecinatatea statie 110/20kV; - realizare LES 20kV între manson si punctul de conexiune, prin intermediul LES 20kV cu cablu tip XLPE 2x3x(1x185mm2) in lungime totala de cca 20ml intre celulele de linie LE din PC si cablul 20kV existent. - echipare punct de conexiune compartiment OD cu: *- 2 celule de linie (1LE) 24 kV ? 400A ? 16 kA; *- loc pentru inca o celula de linie; *- 1 celul? de m?sur? (1UT) pentru CEF, cu plecare în cablu, 24 kV ? 400A ? 16 kA, echipat? cu 2 transformatoare de curent 400/5A, cls.0,2S ?i 2 transformatoare de tensiune 20/0.1kV cls. 0,2; *- Echipamente pentru integrarea în sistemul de telecontrol E?Distribu?ie Banat SA a celulelor de linie si masura: - montare FO intre celula plecare LEA 20kV Marginea si punct conexiune nou construit.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 compartiment operator de re?ea, cu acces liber din domeniul public, dimensionat pentru exploatare din interior; PC se va pozitiona pe un amplasament pus la dispozi?ie de utilizator; (constructia PC este in sarcina utilizatorului si va ramane in proprietatea acestuia) ,, II. Lucrari ce se realizeaza prin grija si pe cheltuiala utilizatorului reprezentand instalatie de utilizare: - Racord LES 20 kV între PC utilizator ?i PC OD : din celula DG va pleca un cablu de 20 kV cu sec?iune 3x(1x95 mm²) Cu L=25m ?i se va conecta in punctul de conexiuni 20 kV ce apar?ine E-Distributie Banat, celula de masura.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Realizare LES 20 kV cu cablu 20kV Al 3x185mmp cu lungimea de 0,4km</t>
  </si>
  <si>
    <t>Instalatie existent, realizata cf. ATR nr. 04643278 din 23.08.2019 - OSSD, cu bransament trifazat subteran, realizat cu cablu JT 3x25+16C in lungime de 97m, racordat din stalpul de tip SC10005, de pe circuitul LEA JT aferent PTA 4422, 20/0,4kV, 160kVA si BMPT montat pe soclu de beton, la limita de proprietate, echipat cu disjunctor tetrapolar 25A.Instalatie existenta corespunzatoare d.p.v. tehnic. Prin grija si cheltuiala E-Distributie Banat se va monta in BMPT existent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</si>
  <si>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11320060</t>
  </si>
  <si>
    <t>11100161</t>
  </si>
  <si>
    <t>11501093</t>
  </si>
  <si>
    <t>11468873</t>
  </si>
  <si>
    <t>11484711</t>
  </si>
  <si>
    <t>11183480</t>
  </si>
  <si>
    <t>10491622</t>
  </si>
  <si>
    <t>09104104</t>
  </si>
  <si>
    <t>11324051</t>
  </si>
  <si>
    <t>11138964</t>
  </si>
  <si>
    <t>10904797</t>
  </si>
  <si>
    <t>10673800</t>
  </si>
  <si>
    <t>11644906</t>
  </si>
  <si>
    <t>11618984</t>
  </si>
  <si>
    <t>11373422</t>
  </si>
  <si>
    <t>11343450</t>
  </si>
  <si>
    <t>11204335</t>
  </si>
  <si>
    <t>11005263</t>
  </si>
  <si>
    <t>10428202</t>
  </si>
  <si>
    <t>10305653</t>
  </si>
  <si>
    <t>11519640</t>
  </si>
  <si>
    <t>11485441</t>
  </si>
  <si>
    <t>11448028</t>
  </si>
  <si>
    <t>11373616</t>
  </si>
  <si>
    <t>10989450</t>
  </si>
  <si>
    <t>10576468</t>
  </si>
  <si>
    <t>11817755</t>
  </si>
  <si>
    <t>11667240</t>
  </si>
  <si>
    <t>11618221</t>
  </si>
  <si>
    <t>11184483</t>
  </si>
  <si>
    <t>11042528</t>
  </si>
  <si>
    <t>10725846</t>
  </si>
  <si>
    <t>10531427</t>
  </si>
  <si>
    <t>09514724</t>
  </si>
  <si>
    <t>10511417</t>
  </si>
  <si>
    <t>11694960</t>
  </si>
  <si>
    <t>11492807</t>
  </si>
  <si>
    <t>10361885</t>
  </si>
  <si>
    <t>10339872</t>
  </si>
  <si>
    <t>11797385</t>
  </si>
  <si>
    <t>11793563</t>
  </si>
  <si>
    <t>11703869</t>
  </si>
  <si>
    <t>11644651</t>
  </si>
  <si>
    <t>11499648</t>
  </si>
  <si>
    <t>11486743</t>
  </si>
  <si>
    <t>11448047</t>
  </si>
  <si>
    <t>11208200</t>
  </si>
  <si>
    <t>11163438</t>
  </si>
  <si>
    <t>11180604</t>
  </si>
  <si>
    <t>11853249</t>
  </si>
  <si>
    <t>11372785</t>
  </si>
  <si>
    <t>11133037</t>
  </si>
  <si>
    <t>10645990</t>
  </si>
  <si>
    <t>12028658</t>
  </si>
  <si>
    <t>11968368</t>
  </si>
  <si>
    <t>11374474</t>
  </si>
  <si>
    <t>11346190</t>
  </si>
  <si>
    <t>11322918</t>
  </si>
  <si>
    <t>11297370</t>
  </si>
  <si>
    <t>11159971</t>
  </si>
  <si>
    <t>12002257</t>
  </si>
  <si>
    <t>11970335</t>
  </si>
  <si>
    <t>11846860</t>
  </si>
  <si>
    <t>11716994</t>
  </si>
  <si>
    <t>11670599</t>
  </si>
  <si>
    <t>11691435</t>
  </si>
  <si>
    <t>11617625</t>
  </si>
  <si>
    <t>11618991</t>
  </si>
  <si>
    <t>11500407</t>
  </si>
  <si>
    <t>11487478</t>
  </si>
  <si>
    <t>11533599</t>
  </si>
  <si>
    <t>11374852</t>
  </si>
  <si>
    <t>11320494</t>
  </si>
  <si>
    <t>11370015</t>
  </si>
  <si>
    <t>11347814</t>
  </si>
  <si>
    <t>12144311</t>
  </si>
  <si>
    <t>12124494</t>
  </si>
  <si>
    <t>11796224</t>
  </si>
  <si>
    <t>11464947</t>
  </si>
  <si>
    <t>11323826</t>
  </si>
  <si>
    <t>11297783</t>
  </si>
  <si>
    <t>11123779</t>
  </si>
  <si>
    <t>10454106</t>
  </si>
  <si>
    <t>09988696</t>
  </si>
  <si>
    <t>11969519</t>
  </si>
  <si>
    <t>11691409</t>
  </si>
  <si>
    <t>11738279</t>
  </si>
  <si>
    <t>11739330</t>
  </si>
  <si>
    <t>11715526</t>
  </si>
  <si>
    <t>11448888</t>
  </si>
  <si>
    <t>11371413</t>
  </si>
  <si>
    <t>10872877</t>
  </si>
  <si>
    <t>10641853</t>
  </si>
  <si>
    <t>12119702</t>
  </si>
  <si>
    <t>12095047</t>
  </si>
  <si>
    <t>12002453</t>
  </si>
  <si>
    <t>11875878</t>
  </si>
  <si>
    <t>11848597</t>
  </si>
  <si>
    <t>11738713</t>
  </si>
  <si>
    <t>11694377</t>
  </si>
  <si>
    <t>11665407</t>
  </si>
  <si>
    <t>11466685</t>
  </si>
  <si>
    <t>11350113</t>
  </si>
  <si>
    <t>11321232</t>
  </si>
  <si>
    <t>11322437</t>
  </si>
  <si>
    <t>11321884</t>
  </si>
  <si>
    <t>11228068</t>
  </si>
  <si>
    <t>11182543</t>
  </si>
  <si>
    <t>10455441</t>
  </si>
  <si>
    <t>10304501</t>
  </si>
  <si>
    <t>11996799</t>
  </si>
  <si>
    <t>12023840</t>
  </si>
  <si>
    <t>11614004</t>
  </si>
  <si>
    <t>11596837</t>
  </si>
  <si>
    <t>11449714</t>
  </si>
  <si>
    <t>12200714</t>
  </si>
  <si>
    <t>12209316</t>
  </si>
  <si>
    <t>12002960</t>
  </si>
  <si>
    <t>12000091</t>
  </si>
  <si>
    <t>11791077</t>
  </si>
  <si>
    <t>11844098</t>
  </si>
  <si>
    <t>11228685</t>
  </si>
  <si>
    <t>11020122</t>
  </si>
  <si>
    <t>12232424</t>
  </si>
  <si>
    <t>12183049</t>
  </si>
  <si>
    <t>12200858</t>
  </si>
  <si>
    <t>12183220</t>
  </si>
  <si>
    <t>12233720</t>
  </si>
  <si>
    <t>12230327</t>
  </si>
  <si>
    <t>12175197</t>
  </si>
  <si>
    <t>12135183</t>
  </si>
  <si>
    <t>12144521</t>
  </si>
  <si>
    <t>12095166</t>
  </si>
  <si>
    <t>12122146</t>
  </si>
  <si>
    <t>12065443</t>
  </si>
  <si>
    <t>12026674</t>
  </si>
  <si>
    <t>12057444</t>
  </si>
  <si>
    <t>11997319</t>
  </si>
  <si>
    <t>11973497</t>
  </si>
  <si>
    <t>11975444</t>
  </si>
  <si>
    <t>11873565</t>
  </si>
  <si>
    <t>11846808</t>
  </si>
  <si>
    <t>11797980</t>
  </si>
  <si>
    <t>11766832</t>
  </si>
  <si>
    <t>11613956</t>
  </si>
  <si>
    <t>11521100</t>
  </si>
  <si>
    <t>11325525</t>
  </si>
  <si>
    <t>12173624</t>
  </si>
  <si>
    <t>12170924</t>
  </si>
  <si>
    <t>12146814</t>
  </si>
  <si>
    <t>11797476</t>
  </si>
  <si>
    <t>11846673</t>
  </si>
  <si>
    <t>11613549</t>
  </si>
  <si>
    <t>11323327</t>
  </si>
  <si>
    <t>11321857</t>
  </si>
  <si>
    <t>11190647</t>
  </si>
  <si>
    <t>10824644</t>
  </si>
  <si>
    <t>12380631</t>
  </si>
  <si>
    <t>12304909</t>
  </si>
  <si>
    <t>12330939</t>
  </si>
  <si>
    <t>12168933</t>
  </si>
  <si>
    <t>12172974</t>
  </si>
  <si>
    <t>12202550</t>
  </si>
  <si>
    <t>12143847</t>
  </si>
  <si>
    <t>12153308</t>
  </si>
  <si>
    <t>12058330</t>
  </si>
  <si>
    <t>11995404</t>
  </si>
  <si>
    <t>12028170</t>
  </si>
  <si>
    <t>11843085</t>
  </si>
  <si>
    <t>11874379</t>
  </si>
  <si>
    <t>11618904</t>
  </si>
  <si>
    <t>11503486</t>
  </si>
  <si>
    <t>10305986</t>
  </si>
  <si>
    <t>08803431</t>
  </si>
  <si>
    <t>12119351</t>
  </si>
  <si>
    <t>11486798</t>
  </si>
  <si>
    <t>11370967</t>
  </si>
  <si>
    <t>11298690</t>
  </si>
  <si>
    <t>11043397</t>
  </si>
  <si>
    <t>2022-09-01</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</si>
  <si>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</si>
  <si>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</si>
  <si>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</si>
  <si>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</si>
  <si>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</si>
  <si>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</si>
  <si>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</si>
  <si>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</si>
  <si>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</si>
  <si>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</si>
  <si>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</si>
  <si>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</si>
  <si>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</si>
  <si>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</si>
  <si>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</si>
  <si>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</si>
  <si>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</si>
  <si>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</si>
  <si>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</si>
  <si>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</si>
  <si>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2023-09-01</t>
  </si>
  <si>
    <t>2023-09-05</t>
  </si>
  <si>
    <t>2023-09-06</t>
  </si>
  <si>
    <t>2023-09-07</t>
  </si>
  <si>
    <t>2023-09-08</t>
  </si>
  <si>
    <t>2023-09-09</t>
  </si>
  <si>
    <t>2023-09-12</t>
  </si>
  <si>
    <t>2023-09-13</t>
  </si>
  <si>
    <t>2023-09-14</t>
  </si>
  <si>
    <t>2023-09-15</t>
  </si>
  <si>
    <t>2023-09-16</t>
  </si>
  <si>
    <t>2023-09-19</t>
  </si>
  <si>
    <t>2023-09-20</t>
  </si>
  <si>
    <t>2023-09-21</t>
  </si>
  <si>
    <t>2023-09-22</t>
  </si>
  <si>
    <t>2023-09-23</t>
  </si>
  <si>
    <t>2023-09-26</t>
  </si>
  <si>
    <t>2023-09-27</t>
  </si>
  <si>
    <t>2023-09-28</t>
  </si>
  <si>
    <t>2023-09-29</t>
  </si>
  <si>
    <t>2023-09-30</t>
  </si>
  <si>
    <t>2013</t>
  </si>
  <si>
    <t>jud. ARAD, loc. ARAD, Strada Crangului, nr. 28</t>
  </si>
  <si>
    <t>jud. TIMIS, loc. TIMISOARA, Strada Garnet Teodor, nr. FN, bl. A2, ap. 1</t>
  </si>
  <si>
    <t>jud. TIMIS, loc. DUMBRAVITA, Strada Comuna, Dumbravita, Str. Atena, Nr. 17, Jud, Timis, nr. 17</t>
  </si>
  <si>
    <t>jud. TIMIS, loc. DUMBRAVA, Strada DUMBRAVA, nr. 380</t>
  </si>
  <si>
    <t>jud. TIMIS, loc. TIMISOARA, Strada TURDA, nr. 15</t>
  </si>
  <si>
    <t>jud. HUNEDOARA, loc. HUNEDOARA, Strada BUITURI, nr. 13bis</t>
  </si>
  <si>
    <t>jud. ARAD, loc. PECICA, Strada 2, nr. 195</t>
  </si>
  <si>
    <t>jud. ARAD, loc. SANMARTIN, Strada Intravilan, nr. DE 178</t>
  </si>
  <si>
    <t>jud. ARAD, loc. ARAD, Intrarea ZONA DE AGREMENT ZORI DE ZI, nr. 2</t>
  </si>
  <si>
    <t>jud. ARAD, loc. CAPORAL ALEXA, Strada CAPORAL ALEXA, nr. FN</t>
  </si>
  <si>
    <t>jud. TIMIS, loc. DUMBRAVITA, Strada OCTAVIAN GOGA, nr. 12, ap. 2A</t>
  </si>
  <si>
    <t>jud. ARAD, loc. SANLEANI, Strada SINLEANI, nr. 227</t>
  </si>
  <si>
    <t>jud. TIMIS, loc. MOSNITA NOUA, Strada CALIMAN, nr. 14, ap. 1</t>
  </si>
  <si>
    <t>jud. HUNEDOARA, loc. BUCIUM-ORLEA, Strada Bucium-Orlea, nr. 18</t>
  </si>
  <si>
    <t>jud. ARAD, loc. PEREGU MARE, Strada PEREGU-MARE, nr. 228</t>
  </si>
  <si>
    <t>jud. ARAD, loc. LIVADA, Strada Livada, nr. 0 FN</t>
  </si>
  <si>
    <t>jud. ARAD, loc. ARAD, Strada Scaevola Mucius, nr. 11A</t>
  </si>
  <si>
    <t>jud. TIMIS, loc. GIROC, Strada Ficusului, nr. 14</t>
  </si>
  <si>
    <t>jud. TIMIS, loc. TIMISOARA, Calea Calea Urseni, nr. 28</t>
  </si>
  <si>
    <t>jud. TIMIS, loc. DUMBRAVITA, Strada Superba, nr. 1B</t>
  </si>
  <si>
    <t>jud. CARAS-SEVERIN, loc. BAILE HERCULANE, Strada Complexelor, nr. 9</t>
  </si>
  <si>
    <t>jud. ARAD, loc. ARAD, Calea Radnei, nr. 127B</t>
  </si>
  <si>
    <t>jud. ARAD, loc. ARAD, Strada Faurilor, nr. 140-142</t>
  </si>
  <si>
    <t>jud. TIMIS, loc. HERNEACOVA, Strada HERNEACOVA, nr. FN</t>
  </si>
  <si>
    <t>jud. ARAD, loc. ARAD, Strada ARAD, nr. DJ682, bl. STANGA, sc. PT3486, et. SPRE, ap. ZADARENI</t>
  </si>
  <si>
    <t>jud. ARAD, loc. ARAD, Strada Visinului, nr. 62</t>
  </si>
  <si>
    <t>jud. TIMIS, loc. TIMISOARA, Strada LACULUI, nr. 1, ap. CORP B</t>
  </si>
  <si>
    <t>jud. HUNEDOARA, loc. ORASTIE, Strada Muresului, nr. FN, bl. 7</t>
  </si>
  <si>
    <t>jud. ARAD, loc. ARAD, Strada Siriei, nr. 19A</t>
  </si>
  <si>
    <t>jud. ARAD, loc. MONEASA, Strada Insula Lac, nr. FN (INSULA LAC)</t>
  </si>
  <si>
    <t>jud. TIMIS, loc. LUGOJ, Strada BARNUTIU S., nr. 4</t>
  </si>
  <si>
    <t>jud. CARAS-SEVERIN, loc. RESITA, Strada MOCIUR, nr. 6A</t>
  </si>
  <si>
    <t>jud. ARAD, loc. ARAD, Strada Abrud, nr. 35A</t>
  </si>
  <si>
    <t>jud. ARAD, loc. SANLEANI, Strada SINLEANI, nr. 517</t>
  </si>
  <si>
    <t>jud. ARAD, loc. VLADIMIRESCU, Strada Berlin, nr. 49</t>
  </si>
  <si>
    <t>jud. ARAD, loc. ARAD, Strada Bicaz, nr. 1-5</t>
  </si>
  <si>
    <t>jud. HUNEDOARA, loc. HUNEDOARA, Strada Barsan Constantin, nr. 1</t>
  </si>
  <si>
    <t>jud. ARAD, loc. HORIA, Strada DJ 709 KM 5+500 m, nr. FN</t>
  </si>
  <si>
    <t>jud. TIMIS, loc. SACALAZ, Strada Intravilan, nr. 14</t>
  </si>
  <si>
    <t>jud. ARAD, loc. ARAD, Calea Timisorii, nr. 212/2</t>
  </si>
  <si>
    <t>jud. TIMIS, loc. REMETEA MARE, Strada REMETEA MARE, nr. 454</t>
  </si>
  <si>
    <t>jud. TIMIS, loc. MOSNITA NOUA, Strada MOSNITA NOUA, nr. 861</t>
  </si>
  <si>
    <t>jud. ARAD, loc. ARAD, Strada Suceava, nr. 13</t>
  </si>
  <si>
    <t>jud. TIMIS, loc. CHISODA, Strada Calea Sagului, nr. DN59, ap. 6,7</t>
  </si>
  <si>
    <t>jud. TIMIS, loc. TIMISOARA, Strada DIMA GHEORGHE, nr. 1</t>
  </si>
  <si>
    <t>jud. ARAD, loc. ARAD, Strada AUREL CRISAN, nr. 2</t>
  </si>
  <si>
    <t>jud. TIMIS, loc. GIROC, Strada Nuferilor, nr. 13, ap. 1</t>
  </si>
  <si>
    <t>jud. ARAD, loc. ARAD, Bulevardul Revolutiei, nr. 92, ap. 5</t>
  </si>
  <si>
    <t>jud. HUNEDOARA, loc. DEVA, Bulevardul 22 Decembrie, nr. 6</t>
  </si>
  <si>
    <t>jud. TIMIS, loc. TIMISOARA, Strada LAZAR GRUMBERG, nr. 24</t>
  </si>
  <si>
    <t>jud. ARAD, loc. ARAD, Strada MICALACA, nr. FN, bl. ZONA IND EST</t>
  </si>
  <si>
    <t>jud. Timis, loc. LUGOJ, Strada TESATORILOR, nr. 13</t>
  </si>
  <si>
    <t>jud. TIMIS, loc. SACALAZ, Strada SACALAZ, nr. 241</t>
  </si>
  <si>
    <t>jud. ARAD, loc. LIVADA, Strada Livada, nr. FN, bl. STALP, sc. PTA3601</t>
  </si>
  <si>
    <t>jud. TIMIS, loc. DUMBRAVITA, Strada PALTINULUI - ZONA BANAT, nr. 7-9</t>
  </si>
  <si>
    <t>jud. ARAD, loc. CAPRUTA, Strada CAPRUTA, nr. 32</t>
  </si>
  <si>
    <t>jud. ARAD, loc. SEBIS, Strada ROMA, nr. 1</t>
  </si>
  <si>
    <t>jud. ARAD, loc. ARAD, Strada Noua, nr. 22</t>
  </si>
  <si>
    <t>jud. ARAD, loc. CALUGARENI, Strada CALUGARENI, nr. 271</t>
  </si>
  <si>
    <t>jud. TIMIS, loc. TIMISOARA, Strada RASCOALA DIN 1907, nr. 1/A</t>
  </si>
  <si>
    <t>jud. ARAD, loc. PECICA, Strada Strada 1, nr. 96</t>
  </si>
  <si>
    <t>jud. TIMIS, loc. GHIRODA, Strada LUGOJULUI, nr. 111</t>
  </si>
  <si>
    <t>jud. ARAD, loc. ARAD, Strada Visinului, nr. 31-33</t>
  </si>
  <si>
    <t>jud. ARAD, loc. PECICA, Strada 1, nr. FN</t>
  </si>
  <si>
    <t>jud. ARAD, loc. ARAD, Strada Tabacovici Milan, nr. 14</t>
  </si>
  <si>
    <t>jud. TIMIS, loc. LUGOJ, Strada TIMISORII, nr. 143-147</t>
  </si>
  <si>
    <t>jud. TIMIS, loc. DUMBRAVA, Strada DUMBRAVA, nr. 70</t>
  </si>
  <si>
    <t>jud. HUNEDOARA, loc. DEVA, Strada STR. MIHAI VITEAZU, NR. FN, nr. FN, ap. 3</t>
  </si>
  <si>
    <t>jud. ARAD, loc. SANTANA, Strada PRUNULUI, nr. 19</t>
  </si>
  <si>
    <t>jud. HUNEDOARA, loc. HUNEDOARA, Strada Voinei, nr. 2 A</t>
  </si>
  <si>
    <t>jud. TIMIS, loc. SANANDREI, Strada Tineretului, nr. 149</t>
  </si>
  <si>
    <t>jud. HUNEDOARA, loc. DEVA, Calea Zarandului, nr. 146A</t>
  </si>
  <si>
    <t>jud. ARAD, loc. ARAD, Strada Berzei, nr. 11</t>
  </si>
  <si>
    <t>jud. TIMIS, loc. DUMBRAVITA, Strada ETOLIA, nr. 8</t>
  </si>
  <si>
    <t>jud. TIMIS, loc. MOSNITA NOUA, Strada Ogorului, nr. 3</t>
  </si>
  <si>
    <t>jud. TIMIS, loc. LUGOJ, Strada MAGNOLIEI, nr. 28</t>
  </si>
  <si>
    <t>jud. TIMIS, loc. BECICHERECU MIC, Strada IZVORULUI, nr. 7A</t>
  </si>
  <si>
    <t>jud. TIMIS, loc. TIMISOARA, Strada Branzeu Pius, doctor, nr. 1</t>
  </si>
  <si>
    <t>jud. TIMIS, loc. GHIRODA, Strada LUGOJULUI, nr. 9A</t>
  </si>
  <si>
    <t>jud. ARAD, loc. ARAD, Strada Horia, nr. 8</t>
  </si>
  <si>
    <t>jud. ARAD, loc. ARAD, Calea 6 Vanatori, nr. 99</t>
  </si>
  <si>
    <t>jud. TIMIS, loc. TIMISOARA, Calea Calea Aradului, nr. DN69 KM7, bl. CF144646</t>
  </si>
  <si>
    <t>jud. TIMIS, loc. MOSNITA NOUA, Strada MOSNITA NOUA, nr. 5</t>
  </si>
  <si>
    <t>jud. TIMIS, loc. TIMISOARA, Strada EDGAR QUINET, nr. 9</t>
  </si>
  <si>
    <t>jud. TIMIS, loc. TIMISOARA, Strada Garabet Ibraileanu, nr. 24</t>
  </si>
  <si>
    <t>jud. ARAD, loc. SAGU, Strada SAGU, nr. 317B</t>
  </si>
  <si>
    <t>jud. CARAS-SEVERIN, loc. RESITA, Strada BIELEFELD, nr. 4</t>
  </si>
  <si>
    <t>jud. TIMIS, loc. TIMISOARA, Bulevardul Rebreanu Liviu, nr. 7</t>
  </si>
  <si>
    <t>jud. CARAS-SEVERIN, loc. ORAVITA, Strada Mitropolit Andrei Saguna, nr. 45</t>
  </si>
  <si>
    <t>jud. ARAD, loc. SEBIS, Strada Spicului, nr. 4</t>
  </si>
  <si>
    <t>jud. HUNEDOARA, loc. BARCEA MARE, Strada Principala, nr. FN</t>
  </si>
  <si>
    <t>jud. ARAD, loc. HORIA, Strada HORIA, nr. 230</t>
  </si>
  <si>
    <t>jud. CARAS-SEVERIN, loc. BROSTENI, Strada BROSTENI, nr. 21</t>
  </si>
  <si>
    <t>jud. TIMIS, loc. CHISODA, Strada DN59, nr. KM 8+550M</t>
  </si>
  <si>
    <t>jud. ARAD, loc. VLADIMIRESCU, Strada MINERVA, nr. 8</t>
  </si>
  <si>
    <t>jud. ARAD, loc. ARAD, ALEEA AZUR, nr. 4</t>
  </si>
  <si>
    <t>jud. ARAD, loc. ARAD, Strada ARAD, nr. DN79</t>
  </si>
  <si>
    <t>jud. ARAD, loc. SIRIA, Strada Spiru Haret, nr. 68, bl. -, sc. -, et. -, ap. -</t>
  </si>
  <si>
    <t>jud. HUNEDOARA, loc. LUPENI, Strada 9 MAI, nr. 30A</t>
  </si>
  <si>
    <t>jud. HUNEDOARA, loc. URICANI, Strada BILUGU, nr. 2</t>
  </si>
  <si>
    <t>jud. HUNEDOARA, loc. TARNAVA DE CRIS, Strada TARNAVA DE CRIS, nr. 25</t>
  </si>
  <si>
    <t>jud. ARAD, loc. DRAUT, Strada Draut, nr. 6</t>
  </si>
  <si>
    <t>jud. HUNEDOARA, loc. BRETEA STREIULUI, Strada BRETEA STREIULUI, nr. FN</t>
  </si>
  <si>
    <t>jud. TIMIS, loc. TIMISOARA, Strada HERCULANE, nr. 7</t>
  </si>
  <si>
    <t>jud. ARAD, loc. ARAD, Strada Malin, nr. 7</t>
  </si>
  <si>
    <t>jud. TIMIS, loc. TIMISOARA, Strada Hasdeu Petriceicu Bogdan, nr. 23</t>
  </si>
  <si>
    <t>jud. CARAS-SEVERIN, loc. BAILE HERCULANE, Strada VICOL, nr. 50</t>
  </si>
  <si>
    <t>jud. HUNEDOARA, loc. SANTANDREI, Strada SINTANDREI, nr. FN</t>
  </si>
  <si>
    <t>jud. HUNEDOARA, loc. DEVA, Strada Nicolae Iorga, nr. 24</t>
  </si>
  <si>
    <t>jud. HUNEDOARA, loc. PESTEANA, Strada PRINCIPALA, nr. FN, bl. 16, ap. 7</t>
  </si>
  <si>
    <t>jud. ARAD, loc. ARAD, Strada 6 VANATORI, nr. 55</t>
  </si>
  <si>
    <t>jud. ARAD, loc. VLADIMIRESCU, Strada Berlin, nr. 12</t>
  </si>
  <si>
    <t>jud. ARAD, loc. PECICA, Strada 601, nr. 53, bl. -, sc. -, et. -, ap. -</t>
  </si>
  <si>
    <t>jud. TIMIS, loc. MANASTIUR, Strada MANASTIUR, nr. CF 4</t>
  </si>
  <si>
    <t>jud. TIMIS, loc. PECIU NOU, Strada PECIU NOU, nr. 348</t>
  </si>
  <si>
    <t>jud. TIMIS, loc. GHIRODA, Strada MESTEACANULUI, nr. 1</t>
  </si>
  <si>
    <t>jud. TIMIS, loc. TIMISOARA, Strada ARDEALULUI, nr. 14</t>
  </si>
  <si>
    <t>jud. HUNEDOARA, loc. VETEL, Strada ION MINULESCU, nr. 15</t>
  </si>
  <si>
    <t>jud. HUNEDOARA, loc. CRISCIOR, Strada MUNCII, nr. 9, bl. 9, sc. 1, et. 1, ap. 2</t>
  </si>
  <si>
    <t>jud. CARAS-SEVERIN, loc. CARANSEBES, Strada ARDEALULUI, nr. 16A</t>
  </si>
  <si>
    <t>jud. ARAD, loc. ARAD, Strada Luncii, nr. 32</t>
  </si>
  <si>
    <t>jud. TIMIS, loc. TIMISOARA, Calea TORONTALULUI, nr. 6-KM</t>
  </si>
  <si>
    <t>jud. TIMIS, loc. TIMISOARA, Strada TELEGRAFULUI, nr. 95A</t>
  </si>
  <si>
    <t>jud. ARAD, loc. ARAD, Strada Toporas, nr. 7</t>
  </si>
  <si>
    <t>jud. TIMIS, loc. TIMISOARA, Strada ANDREESCU NICOLAE, nr. 18</t>
  </si>
  <si>
    <t>jud. ARAD, loc. ARAD, Strada Zamfirescu Duiliu, nr. 19</t>
  </si>
  <si>
    <t>jud. ARAD, loc. CHISINEU-CRIS, Strada DUNARII, nr. 6</t>
  </si>
  <si>
    <t>jud. TIMIS, loc. SECEANI, Strada SECEANI, nr. 140</t>
  </si>
  <si>
    <t>jud. ARAD, loc. ARAD, Strada AUGUSTUS, nr. 20</t>
  </si>
  <si>
    <t>jud. ARAD, loc. SISTAROVAT, Strada SISTAROVAT, nr. 1</t>
  </si>
  <si>
    <t>jud. TIMIS, loc. TIMISOARA, Strada NEPOS CORNELIU, nr. 2A</t>
  </si>
  <si>
    <t>jud. ARAD, loc. VLADIMIRESCU, Strada 13, nr. 3</t>
  </si>
  <si>
    <t>jud. TIMIS, loc. DUMBRAVITA, Strada SIMFONIEI, nr. 74</t>
  </si>
  <si>
    <t>jud. CARAS-SEVERIN, loc. RESITA, Strada CASTANILOR, nr. 119</t>
  </si>
  <si>
    <t>jud. ARAD, loc. LIPOVA, Strada Bugariu, nr. 43</t>
  </si>
  <si>
    <t>jud. ARAD, loc. ARAD, Strada Oituz, nr. 129</t>
  </si>
  <si>
    <t>jud. TIMIS, loc. UIVAR, Strada Intravilan, nr. 409, bl. -, sc. -, et. -, ap. -</t>
  </si>
  <si>
    <t>jud. CARAS-SEVERIN, loc. CARASOVA, Strada CARASOVA, nr. 408</t>
  </si>
  <si>
    <t>jud. CARAS-SEVERIN, loc. TOPLET, Strada TOPLET, nr. 299</t>
  </si>
  <si>
    <t>jud. TIMIS, loc. MOSNITA VECHE, Strada Transilvania, nr. 1</t>
  </si>
  <si>
    <t>jud. ARAD, loc. ARAD, Strada Memorandului, nr. 15A</t>
  </si>
  <si>
    <t>jud. ARAD, loc. ARAD, Strada Preparandiei, nr. 6</t>
  </si>
  <si>
    <t>jud. ARAD, loc. ZIMANDU NOU, Strada ZIMANDU-NOU, nr. 215</t>
  </si>
  <si>
    <t>jud. ARAD, loc. SAGU, Strada SAGU, nr. 272</t>
  </si>
  <si>
    <t>jud. TIMIS, loc. TIMISOARA, Strada ARIADNA, nr. 57, ap. 0</t>
  </si>
  <si>
    <t>jud. TIMIS, loc. GHIRODA, Strada BRATES, nr. 13B, bl. -, sc. -, et. -, ap. -</t>
  </si>
  <si>
    <t>jud. HUNEDOARA, loc. PETRILA, Strada LUNCA, nr. 56</t>
  </si>
  <si>
    <t>jud. HUNEDOARA, loc. SIMERIA, Strada Santandrei, nr. 82A</t>
  </si>
  <si>
    <t>jud. TIMIS, loc. TIMISOARA, PIATA Sfantul Nicolae, nr. 14, ap. 4</t>
  </si>
  <si>
    <t>jud. ARAD, loc. ARAD, Calea Zimandului, nr. FN</t>
  </si>
  <si>
    <t>jud. TIMIS, loc. LUGOJ, Strada CARANSEBESULUI, nr. FN</t>
  </si>
  <si>
    <t>jud. CARAS-SEVERIN, loc. BOZOVICI, Strada BOZOVICI, nr. 255</t>
  </si>
  <si>
    <t>jud. TIMIS, loc. COMLOSU MARE, Strada COMLOSU MARE, nr. 1129/A</t>
  </si>
  <si>
    <t>jud. ARAD, loc. LIPOVA, Strada Mihai Viteazul, nr. 86</t>
  </si>
  <si>
    <t>jud. TIMIS, loc. TIMISOARA, Strada EDISON THOMAS ALVA, nr. 8, bl. -, sc. -, et. -, ap. -</t>
  </si>
  <si>
    <t>jud. TIMIS, loc. LUGOJ, Strada TIMISORII, nr. 126-C10</t>
  </si>
  <si>
    <t>jud. TIMIS, loc. LIEBLING, Strada LIEBLING, nr. 945</t>
  </si>
  <si>
    <t>jud. TIMIS, loc. TIMISOARA, Strada ANTIPA GRIGORE, nr. 1A</t>
  </si>
  <si>
    <t>jud. TIMIS, loc. TIMISOARA, Strada MURES, nr. 133</t>
  </si>
  <si>
    <t>jud. TIMIS, loc. MOSNITA VECHE, Strada Margaretei, nr. 5</t>
  </si>
  <si>
    <t>jud. TIMIS, loc. TIMISOARA, Strada Cernaianu, martir, nr. 1</t>
  </si>
  <si>
    <t>jud. TIMIS, loc. BACOVA, Strada BACOVA, nr. 101</t>
  </si>
  <si>
    <t>jud. TIMIS, loc. TIMISOARA, Strada Odeanu Anisoara, nr. 11B</t>
  </si>
  <si>
    <t>jud. TIMIS, loc. SANNICOLAU MARE, Strada 16 Decembrie 1989, nr. 40</t>
  </si>
  <si>
    <t>jud. CARAS-SEVERIN, loc. BOZOVICI, Strada BOZOVICI, nr. 936</t>
  </si>
  <si>
    <t>jud. TIMIS, loc. TIMISOARA, Strada Martir Cernaianu, nr. 17, ap. 0</t>
  </si>
  <si>
    <t>jud. TIMIS, loc. DUMBRAVITA, Strada Artar, nr. 19, ap. 2</t>
  </si>
  <si>
    <t>jud. TIMIS, loc. DUMBRAVITA, Strada Parului, nr. 15, ap. 1</t>
  </si>
  <si>
    <t>jud. ARAD, loc. DOROBANTI, Strada DOROBANTI, nr. 408</t>
  </si>
  <si>
    <t>jud. TIMIS, loc. COMLOSU MARE, Strada COMLOSU MARE, nr. -, bl. -, sc. -, et. -, ap. -</t>
  </si>
  <si>
    <t>jud. ARAD, loc. MAILAT, Strada MAILAT, nr. 376</t>
  </si>
  <si>
    <t>jud. TIMIS, loc. TIMISOARA, Strada PIATRA CRAIULUI, nr. 4</t>
  </si>
  <si>
    <t>jud. TIMIS, loc. FAGET, Strada Drumul Gladnei, nr. 5</t>
  </si>
  <si>
    <t>jud. TIMIS, loc. GHIRODA, Strada LUGOJULUI, nr. DN6</t>
  </si>
  <si>
    <t>jud. TIMIS, loc. TIMISOARA, Strada FURNICII, nr. 19</t>
  </si>
  <si>
    <t>jud. CARAS-SEVERIN, loc. BREBU, Strada BREBU, nr. FN</t>
  </si>
  <si>
    <t>jud. ARAD, loc. ARAD, Strada Parvan Vasile, nr. 3</t>
  </si>
  <si>
    <t>jud. ARAD, loc. CURTICI, Strada Tudor Vladimirescu, nr. 9</t>
  </si>
  <si>
    <t xml:space="preserve">	
PTA 1118 CRISTUR 1 S - SERE 2</t>
  </si>
  <si>
    <t>Bransament electric trifazat subteran racordat la LEA JT - str. Garii, de la stalpul de tip SE4 din apropiere&lt;(&gt;,&lt;)&gt; zona PTA nr. 1118 Cristur 1, realizat cu cablu JT 3x10+6C mmpAl, L=22 m (10 m asfalt), cu contor smart meters montat in BMPT 32 A (FT-133-MAT) montat pe domeniu public la limita de proprietate. Programare contor electronic trifazat bidirectional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</si>
  <si>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PTA 8294 ARAD-INFOGO</t>
  </si>
  <si>
    <t>Instalatie racordare existenta. Programare contor bidirectional existent montaj semidirect TC=250/5A</t>
  </si>
  <si>
    <t>PTA 3482 ARAD SC ELEMENTS</t>
  </si>
  <si>
    <t>Din PTB 20/0.4kV, 160kVA, nr.3482, din CD a PTA prin realizarea urmatoarelor lucrari: 1.-lucrari finantate prin grija si pe cheltuiala operatorului de distributie: - montare pe soclu langa stalpul PTA a unui BMPTi-160A standardizat,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trifazat in montaj direct; - pozare cablu Al 3x150+95N, conform DC 4146RO, in tub protectie, din CD a PTA la BMPTi, in lungime de cca. 12m; 3. lucrari de realizat prin grija si pe cheltuiala beneficiarului: - priza de pamant a BMPTi; - coloana jt intre BMPTi si TG beneficiar</t>
  </si>
  <si>
    <t>A20 FLOTATIE SASCA-ORAVITA RE</t>
  </si>
  <si>
    <t>Instalatie existenta - Post de transformare in anvelopa PT9172 Manastire-Bio Plant, racordat din stalpul nr.222/22 LEA 20kV Flotatie Sasca, alimentata din statia 110/20kV Oravita. Punctul de delimitare este la capetele terminale LES 20kV plecare din celula de masura. Conform CER RO005E541373712 / 4 din 13/12/2018 masura energiei electrice se realizeaza cu grup de masura cu TT 20/0,1kV si TC 50/5A si cu contor electronic trifazat in montaj indirect.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existent in regim bidirectional. Solicitantul va depune dosar definitiv pentru instalatia electrica de utilizare in aval de punctul de delimitare. Dosarul definitiv va fi elaborat de catre un electrician autorizat ANRE, prin grija si cheltuiala consumatorului.</t>
  </si>
  <si>
    <t>Loc de consum si producere existent. Instalatia de racordare existenta este capabila sa preia sporul de putere solicitat pe consum, respectiv evacuare, nefiind necesare lucrari in amonte de punctul de delimitare.</t>
  </si>
  <si>
    <t>PTA 10792 COMUNA ZERIND</t>
  </si>
  <si>
    <t>Din PTA 20/0.4kV, 250kVA, nr.10792, din LEA 0.4kV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LEA 0.4kV la BMPTi, in lungime de cca. 28m, din care cca. 14m canalizatie zona pavata, respectiv cca. 4m zona nepavata; 3. lucrari de realizat prin grija si pe cheltuiala beneficiarului: - priza de pamant a BMPTi; - coloana jt intre BMPTi si TG beneficiar</t>
  </si>
  <si>
    <t>Bransament electric trifazat existent. Inlocuire contor existent cu contor bidirectional.</t>
  </si>
  <si>
    <t>PTA 3430 ARAD FRUMOASA-TARAFULUI</t>
  </si>
  <si>
    <t>Loc de consum si producere existent. Instalatia de racordare existenta este capabila sa preia sporul de putere solicitat, nefiind necesare lucrari in amonte de punctul de delimitare.</t>
  </si>
  <si>
    <t>Bransament electric trifazat existent</t>
  </si>
  <si>
    <t>A20 BILED-FRATELIA TM</t>
  </si>
  <si>
    <t>Bransament electric trifazat existent. Necesar reprogramare contor trifazat bidirectional existent</t>
  </si>
  <si>
    <t>PTA 2090 ROMOSEL / LEA ORASTIE-CASTAU</t>
  </si>
  <si>
    <t>Din PTA 2090, 20/0.4 KV 250 kVA - instalatie electrica trifazata existenta,  BMPT existent cu distribuitor E 1+masura  din policarbonat armat cu fibra de sticla , modular, pe soclu de beton cu compartiment separat pentru un loc de masura si echipat cu usi din policarbonat cu vizor pentru citirea contorului si fereastra pe balama pentru manevrarea USOL (I=400 A, reglabil) si grup de masura format din: contor electronic trifazat in montaj semidirect, 3 reductori de curent de 400/5 A si bloc de incercare. contor electronic trifazat bidirectional programat cu tarif de producator existent</t>
  </si>
  <si>
    <t>A20 ORAS 1-JIMBOLIA TM</t>
  </si>
  <si>
    <t>Conf. CER din RO005E513384963/3 din 07/02/2019 utilizatorul SUMIDA ROMANIA SRL este alimentat din PC 21542, racordat la LEA 20 kV Oras 1, alimentat din Statia 110/20 kV JIMBOLIA si are o putere aprobata maxima simultani absorbita de 2426,087 kVA/2232 kW  a) punctul de racordare este stabilit la nivelul de tensiune 20 kV, la LEA 20 kV Oras 1;  b) instalatia de racordare: consta intr-un punct de conexiune 20 kV (T 21542) cu doua compartimente (de racordare si utilizator), inseriat in LES 20 kV din LEA 20 kV Oras 1  c) punctul de masurare este stabilit la nivelul de tensiune 20 kV, in Celula de masura -PT;  d) masurarea energiei electrice se realizeaza prin contor electronic trifazat de energie electrica activa si reactiva cl 0,5s cu curba de sarcina, interfata de comunicatie RS 232 si cutie de comunicatie GSM, in montaj indirect prin 2xTC 400/5A cl 0,5 si 2xTT 20/0,1kV cl 0,5 din celula de masura . e) punctul de delimitare: este stabilit la nivel de tensiune 20 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energetice existenta si de solicitarea utilizatorului, sunt necesare a fi realizate urmatoarele, pe tarif de racordare: - inlocuire contorul existent in T21542 cu un dublu sens bidirectional, clasa de exactitate 0,5S pentru energia activa si energia reactiva ? montaj indirect, curba de sarcina, interfata RS 232, alimentare auxiliara si alimentator extern; Contorul pentru decontare va fi finantat de catre E-Distributie Banat.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 Lucrari ce se realizeaza prin grija utilizatorului: -,,LES 20 kV cat mai scurta posibil (l ? 20 m), cu cablu de cupru de sectiune minima 95 mmp, intre celula de masura din compartimentul de racordare si celula de racord cablu a celulei cu intrerupator din compartimentul utilizatorului;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</si>
  <si>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PTAB 176 SPAR DEVA</t>
  </si>
  <si>
    <t>Circuit electric trifazat subteran (3x150+95N AL, L=225 m) racordat in tabloul de distributie al PTAB 176 Spar Deva; cutie de distributie externa; bransament trifazat (3x150+95N mmp Al, L=10 m); BMPTi 160 A montat pe postament de beton; grup de masura format din 3 transformatoare de curent (150/5) si contor de energie electrica activa si reactiva trifazat 3x230/400 V, 5-20 A, cu curba de sarcina si interfata transmisie date Programare contor bidirectional semidirect existent in BMPTi 160 A &lt;(&gt;,&lt;)&gt; cu tarif de producator; pentru asigurarea teletransmisiei este necesara montarea unui concentrator</t>
  </si>
  <si>
    <t>A20 DUMBRAVITA-PADUREA VERDE TM</t>
  </si>
  <si>
    <t>Bransament electric trifazat existent-... Necesar inlocuire contor existent cu un contor trifazat bidirectional si programare pentru tarif de producator.</t>
  </si>
  <si>
    <t>T12438 SI POMPE ANTARCTICA</t>
  </si>
  <si>
    <t>Bransament electric trifazat existent-.Necesar reprogramare contor trifazat bidirectional existent.</t>
  </si>
  <si>
    <t>A20 SACU-BALTA SARATA RE</t>
  </si>
  <si>
    <t>Instalatie existenta - Post de transformare client PTA 6282 CAVARANTANA, racordat la stalpul nr.238/13 aferent LEA 20kV SACU, alimentata din statia 110/20kV Balta Sarata. Punctul de delimitare este la clemele de racord in LEA 20kV la stalpul nr. 238/13. Masura energiei electrice se realizeaza la tensiunea 0,4kV, cu grup de masura cu TC 400/5A si cu contor electronic trifazat in montaj semidirect, prevazut cu telecitire.-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Lucrari in grija E-Distributie Banat: Se va reprograma contorul electronic trifazat existent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</si>
  <si>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PTZ 3094 ARAD GHEORGHE SINCAI TC</t>
  </si>
  <si>
    <t>Bransament electric monofazat existent..Inlocuire contor existent cu contor bidirectional.</t>
  </si>
  <si>
    <t>T 12232</t>
  </si>
  <si>
    <t>Bransament electric trifazat existent-Necesar inlocuire contor existent cu un contor trifazat bidirectional.</t>
  </si>
  <si>
    <t>Bransament electric trifazat existent..Inlocuire contor existent cu contor trifazat bidirectional.</t>
  </si>
  <si>
    <t>T 41709</t>
  </si>
  <si>
    <t>Bransament electric trifazat existent-.Necesar inlocuire contor existent cu un contor trifazat bidirectional.</t>
  </si>
  <si>
    <t>PTZ 1003 OV CALAN</t>
  </si>
  <si>
    <t>Bransament electric trifazat alimentat de la stalpul SE 10 nr. 36 din LEA JT - Tabara Militara, zona PTZ nr. 1003 OV Calan, cu BMPT 40 A (FT-124-MAT).-Inlocuire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</si>
  <si>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T 2234 BILED SCHWARTZ</t>
  </si>
  <si>
    <t>Bransament electric trifazat existent-.Necesar inlocuire contor existent cu un contor trifazat bidirectional; Inlocuire siguranta existenta cu o siguranta de 40A.</t>
  </si>
  <si>
    <t>PTB 3313 ARAD GRIVITEI-REBREANU TC</t>
  </si>
  <si>
    <t>-Din PTB 20/0.4kV, 250kVA, nr.3313,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programat cu tarif producator; 2.- lucrari finantate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18m, din care cca. 4m canalizatie zona nepavata, respectiv cca. 2m zona pavata; 3. lucrari de realizat prin grija si pe cheltuiala beneficiarului: - priza de pamant a BMPT; - coloana jt intre BMPT si TG beneficiar.</t>
  </si>
  <si>
    <t>PTA 8534 LIPOVA STR.6 MARTIE</t>
  </si>
  <si>
    <t>Bransament electric trifazat existent..Programare contor bidirectional existent</t>
  </si>
  <si>
    <t>PTA 3514 CICIR</t>
  </si>
  <si>
    <t>PTB 3472 ARAD RADNEI-CONSTANTA TC</t>
  </si>
  <si>
    <t>Bransament electric trifazat existent..Programare contor bidirectional existent.</t>
  </si>
  <si>
    <t>T 51846 NEFER PROD IMPEX</t>
  </si>
  <si>
    <t>T 22253 TECHNOLUB SRL</t>
  </si>
  <si>
    <t>PTA 9501 COVASINT</t>
  </si>
  <si>
    <t>A20 BALOMIR-ORASTIE DV</t>
  </si>
  <si>
    <t>Racord 20 KV si PTA nr. 2209 Randys Orastie (20/0.4 KV, 100 KVA apartinand consumatorului), alimentat din LEA 20 KV Orastie - Balomir, derivatie FNC (stalpul nr. 2), cu masura energiei electrice pe JT in cutia de distributie a PTA 2209.-Inlocuire contor existent cu contor electronic trifazat bidirectional si programare cu tarif de producator. ? Se va actualiza conventia de exploatare, ca urmare a modificarilor solicitate.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 Sporul de putere solicitat necesita inlocuirea transformatorului de putere din PTA 2209 Tamplarie Randys corespunzator puterii aprobate si actualizarea conventiei de exploatare. ? ???????Necoincidenta punctului de delimitare cu locul de montare al agregatelor de masura, implica aplicarea de corectii de pierderi in urmatoarele elemente de retea : a) transformator 20/0.4 kV&lt;(&gt;,&lt;)&gt; b) LEA 35/20 kV in lungime de 17 m.</t>
  </si>
  <si>
    <t>T2524 MOSNITA NOUA COMUNA</t>
  </si>
  <si>
    <t>T2371 DUMBRAVITA F12</t>
  </si>
  <si>
    <t>PTZ 3006 ARAD CINEMA ARTA TC</t>
  </si>
  <si>
    <t>Bransament electric trifazat existent..Programare contor electronic trifazat bidirectional existent, cu tarif de producator</t>
  </si>
  <si>
    <t>A20 INTEGRATA-SINNICOLAU MARE TM</t>
  </si>
  <si>
    <t>Bransament electric trifazat existent-.Necesar inlocuire contor existent cu un contor bidirectional programat pentru tarif de producator.</t>
  </si>
  <si>
    <t>S20 BRICOSTORE-GAI AR</t>
  </si>
  <si>
    <t>Din LES 20kV GAI - Bricostore prin racord LES 20kV la punct de alimentare 20kV (PTB 1849)&lt;(&gt;,&lt;)&gt; inseriat între PT nr. 1837 si PT nr. 1850.Programare contor bidirectional existent, in montaj indirect TT=20/0.1kV, TC=50/5A.</t>
  </si>
  <si>
    <t>PTA 11054 MOARA ZARAND</t>
  </si>
  <si>
    <t>Bransament electric monofazat existent.Inlocuire contor existent cu contor bidirectional.</t>
  </si>
  <si>
    <t>PTB 3647 VLADIMIRESCU</t>
  </si>
  <si>
    <t>-.Din PTB 20/0.4kV, 250kVA, nr.3647,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existent; - legare cablu bransament existent in noul BMPT; 3. lucrari de realizat prin grija si pe cheltuiala beneficiarului: - priza de pamant a BMPT; - coloana jt intre BMPT si TG consumator</t>
  </si>
  <si>
    <t>A20 FAGET-FAGET TM</t>
  </si>
  <si>
    <t>Bransament electric trifazat existent-.... Necesar reprogramare contor pentru tarif de producator.</t>
  </si>
  <si>
    <t>PTZ 21 LUPENI</t>
  </si>
  <si>
    <t>Bransament electric trifazat aerian alimentat de la stalpul SE 10 nr. 16 din LEA JT - str. Vanatorilor, zona PTZ nr. 21 Lupeni, cu stender si BMPT 63 A montat pe stalpul de racord.-Inlocuire contor existent cu contor electronic trifazat bidirectional si programare cu tarif de producator</t>
  </si>
  <si>
    <t>PTA 8568 SIMBATENI COMUNA 1</t>
  </si>
  <si>
    <t>-Din PTB 20/0.4kV, 250kVA, nr.8568,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21m, din care cca. 9m canalizare; - dezafectarea vechii cai de elimentare cu energie electrica si recupararea contorului; 3. lucrari de realizat prin grija si pe cheltuiala beneficiarului: - priza de pamant a BMPT; - coloana jt intre BMPT si TG beneficiar.</t>
  </si>
  <si>
    <t>T 51844</t>
  </si>
  <si>
    <t>4328 DR.GH. VUCU</t>
  </si>
  <si>
    <t>Exista bransament electric monofazat aerian, racordat din stalpul SE4, de pe circuitul LEA JT aferent PTA 4328, 20/0,4kV, 160kVA, cu BMPM montat pe fatada casei, echipat cu disjunctor bipolar 32A si contor electronic monofazat.-Instalatie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</si>
  <si>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T 51828</t>
  </si>
  <si>
    <t>Bransament electric trifazat existent-.Necesar programare contor trifazat bidirectional existent.</t>
  </si>
  <si>
    <t>T12400 GHIRODA LUNCANI</t>
  </si>
  <si>
    <t>Bransament electric trifazat existent-.Necesar inlocuire contor existent cu un contor bidirectional si programare pentru tarif de producator.</t>
  </si>
  <si>
    <t>PTZ 56 CHIZID</t>
  </si>
  <si>
    <t>Bransament electric monofazat aerian alimentat de la stâlpul SE 10 nr. 77 din LEA JT - str. Chizid, zona PTZ nr. 56, cu BMPM 32 A (FT-124-MAT) montat pozat aparent pe cladire.-Sporul de putere solicitat necesita inlocuire BMPM 32 A existent, cu BMPM 63 A.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</si>
  <si>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3930 VINGA COM</t>
  </si>
  <si>
    <t>4349 LAC</t>
  </si>
  <si>
    <t>Exista bransament electric trifazat, racordat din stalpul de tip SE4, de pe circuitul LEA JT aferent PTZ 4349, 20/0,4kV, 160kVA si BMPT montat pe fatada cladirii, echipat cu disjunctor tripolar 25A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</si>
  <si>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PTZ 1515 ARAD BLOC 70 FALEZA SUD TC</t>
  </si>
  <si>
    <t>A20 SIPET-GATAIA TM</t>
  </si>
  <si>
    <t>Bransament electric trifazat existent-.Necesar inlocuire contor existent cu un contor trifazat bidirectional si programare pentru tarif de producator.</t>
  </si>
  <si>
    <t>PTA 9545 SELEUS</t>
  </si>
  <si>
    <t>PTA 10762 CAP SOCODOR</t>
  </si>
  <si>
    <t>A20 FELNAC-FANTANELE AR</t>
  </si>
  <si>
    <t>Alimentarea cu energie electrica este asigurata din celula masura consumator Weissman aflata in PTB 1326, racordat la derivatia spre PT 1306 din LEA 20kV Fintinele - Felnac..Programare contor bidirectional existent in celula masura, in montaj indirect TT=20/0.1kV, TC=50/5A.</t>
  </si>
  <si>
    <t>Bransament electric monofazat existent, instalatie conforma d.p.d.v. tehnic.-.-.</t>
  </si>
  <si>
    <t>PTZ 3032 ARAD MARINARILOR-BARNUTIU TC</t>
  </si>
  <si>
    <t>PTA 10572 BUTENI</t>
  </si>
  <si>
    <t>Instalatie racordare existenta..Programare contor bidirectional existent in montaj semidirect TC=200/5A.</t>
  </si>
  <si>
    <t>PTA 12370 COM III</t>
  </si>
  <si>
    <t>Bransament electric monofazat existent-.Necesar inlocuire contor existent cu un contor monofazat bidirectional; Inlocuire siguranta existenta cu o siguranta de 32A.</t>
  </si>
  <si>
    <t>PTA 3513 MANDRULOC COM 3</t>
  </si>
  <si>
    <t>-Din PTB 20/0.4kV, 160kVA, nr.3513, din LEA 0.4kV prin realizarea urmatoarelor lucrari: 1.-lucrari finantate prin grija si pe cheltuiala operatorului de distributie: - montare pe gard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40m, din care cca. 23m canalizatie; 3. lucrari de realizat prin grija si pe cheltuiala beneficiarului: - priza de pamant a BMPT; - coloana jt intre BMPT si TG consumator.</t>
  </si>
  <si>
    <t>PTB 3214 ARAD RAHOVEI-ZARANDULUI</t>
  </si>
  <si>
    <t>T12532 GIROC TIMIS</t>
  </si>
  <si>
    <t>Bransament electric trifazat existent-.Necesar reprogramare contor existent pentru tarif de producator.</t>
  </si>
  <si>
    <t>S20 6M-MURESEL AR</t>
  </si>
  <si>
    <t>Loc de consum si producere existent - fara debitare in reteaua de distributie a energiei electrice produse - racordat la tensiune 20kV, prin PTB 1418 Altex Arad, alimentat din LES 20kV MURESEL-6M, tronsonul cuprins intre PT1415 si PT1421; - punctul de masurare este stabilit la nivelul de tensiune de 20kV, in celula de masura a PTB 1418 prin grup masura compus din contor electronic trifazat in montaj indirect (TT 20/0,1kV, TC 50/5A); - punctul de delimitare a instalatiilor este stabilit la nivelul de tensiune 20kV, la la capetele terminale de racordare LES 20kV plecare din compartimentul de racordare al PTB 1418, iesire din celula de masura..Beneficiarul solicita transformarea in loc de consum si producere cu debitarea in reteaua de distributie a energiei electrice produse. Necesar programare contor existent, in montaj indirect.</t>
  </si>
  <si>
    <t>PTB 3354 ARAD MUNTENIEI-OLTENIEI</t>
  </si>
  <si>
    <t>4612 GHERTENIS</t>
  </si>
  <si>
    <t>Exista bransament electric trifazat, racordat din stalpul de tip SE4 din fata casei, de pe circuitul LEA JT aferent PTA 4612, 20/0,4kV, 160kVA si BMPT montat pe fatada cladirii, echipat cu disjunctor tripolar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</si>
  <si>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4323 STR. PANDURILOR</t>
  </si>
  <si>
    <t>Exista bransament electric trifazat subteran, racordat din stalpul de tip SE4, de pe circuitul LEA JT aferent PTA 4323, 20/0,4kV, 160kVA si BMPT montat pe peretele gardului, echipat cu disjunctor tetrapolar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</si>
  <si>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11069 ZIMAND CUZ COLONIE</t>
  </si>
  <si>
    <t>-Din PT 20/0.4kV, 250kVA, nr.11069,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LEA 0.4kV la BMPT, in lungime de cca. 17m, din care cca. 2m canalizatie zona nepavata&lt;(&gt;,&lt;)&gt; respectiv cca. 1m zona pavata; 3. lucrari de realizat prin grija si pe cheltuiala beneficiarului: - priza de pamant a BMPT; - coloana jt intre BMPT si TG beneficiar.</t>
  </si>
  <si>
    <t>PTZ 3346 ARAD PUNCT TERMIC OBEDENARU</t>
  </si>
  <si>
    <t>PTA 1172 VARMAGA 2 CERTEJ - VARMAGA</t>
  </si>
  <si>
    <t>Bransament electric trifazat pozat pe stalpul SE 4 nr. 70, alimentat din reteaua electrica 0,4 kV - Varmaga, realizat cu conductor TYIR 3x16+25 mmp&lt;(&gt;,&lt;)&gt; L=10 m, cu BMPTd 32 A montat pe stalpul de racord.-Inlocuire contor existent cu contor electronic trifazat bidirectional si programare cu tarif de producator</t>
  </si>
  <si>
    <t>PTZ 1104 STR. A. VLAICU S-SIMERIA 2</t>
  </si>
  <si>
    <t>Bransament electric monofazat care se va desfiinta dupa realizarea bransamentului trifazat.-Sporul de putere solicitat necesita realizarea unui bransament electric trifazat aerian alimentat de la stalpul de tip SC 10001 din LEA JT - str. 1 Decembrie, zona PTZ nr. 1104, realizat cu conductor 4x16 mmp, L=30 m, cu carlig si BMPT 63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</si>
  <si>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11009 BISERICA SIMAND</t>
  </si>
  <si>
    <t>Bransament electric trifazat existent-.Inlocuire contor existent cu contor trifazat</t>
  </si>
  <si>
    <t>T 1724</t>
  </si>
  <si>
    <t>PTA 10849 SINTEA MARE IV CAMIN</t>
  </si>
  <si>
    <t>9004 ORAVITA</t>
  </si>
  <si>
    <t>Exista bransament electric trifazat, racordat din stalpul nr.11 de tip SC10002, de pe circuitul LEA JT aferent PTA 9004, 20/0,4kV, 250kVA si BMPT montat pe fatada casei, echipat cu disjunctor tetrapolar 32A si contor electronic trifazat in montaj direct.-Prin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</si>
  <si>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8608 LIPOVA RADNA POLITIE</t>
  </si>
  <si>
    <t>PTA169 TELIUCUL SUP.</t>
  </si>
  <si>
    <t>Bransament electric trifazat-Inlocuire contor existent cu contor electronic trifazat bidirectional si programare cu tarif de producator</t>
  </si>
  <si>
    <t>PTA 1256 BACIA 2 S-BATIZ</t>
  </si>
  <si>
    <t>Bransament electric trifazat-Sporul de putere solicitat necesita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</si>
  <si>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PTA 37 URICANI</t>
  </si>
  <si>
    <t>Bransament electric trifazat subteran alimentat de la stâlpul de tip SE 4 nr. 2 din LEA JT - str. Mailat, zona PTA nr. 37 Uricani, cu BMPT 32 A montat pe postament de beton.-Programare contor electronic trifazat bidirectional existent, cu tarif de producator</t>
  </si>
  <si>
    <t>9013 GREONI</t>
  </si>
  <si>
    <t>Exista bransament electric trifazat, racordat din stalpul nr.4 de tip SE10, de pe circuitul LEA JT aferent PTA 9013, 20/0,4kV, 63kVA si BMPT montat pe stalp, echipat cu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</si>
  <si>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P1121</t>
  </si>
  <si>
    <t>Bransament electric trifazat existentInstalatie corespunzatoare sporului de putere solicitat. Necesar reprogramare contor existent pentru tarif de producator.</t>
  </si>
  <si>
    <t>PTA 5051 DRAGALINA</t>
  </si>
  <si>
    <t>Bransament electric trifazat existent.Necesar programare contor electronic trifazat bidirectional existent, cu tarif de producator</t>
  </si>
  <si>
    <t>PTA 10251 DIECI</t>
  </si>
  <si>
    <t>A20 ORTISOARA-ORTISOARA TM</t>
  </si>
  <si>
    <t>Bransament electric trifazat existent-.Necesar inlocuire contor existent cu un contor trifazat bidirectional programat pentru tarif de producator.</t>
  </si>
  <si>
    <t>T 12306 MONLANDYS</t>
  </si>
  <si>
    <t>PTA 5768 CLOSCA FAGET</t>
  </si>
  <si>
    <t>PTA 12376</t>
  </si>
  <si>
    <t>Bransament electric monofazat existent-.Programare contor existent monofazat.</t>
  </si>
  <si>
    <t>T2470 UTVIN COM. 2</t>
  </si>
  <si>
    <t>11693010</t>
  </si>
  <si>
    <t>11593832</t>
  </si>
  <si>
    <t>11491661</t>
  </si>
  <si>
    <t>11369362</t>
  </si>
  <si>
    <t>11157263</t>
  </si>
  <si>
    <t>11077783</t>
  </si>
  <si>
    <t>10889329</t>
  </si>
  <si>
    <t>10841960</t>
  </si>
  <si>
    <t>10735866</t>
  </si>
  <si>
    <t>10399859</t>
  </si>
  <si>
    <t>10340785</t>
  </si>
  <si>
    <t>10114453</t>
  </si>
  <si>
    <t>10050946</t>
  </si>
  <si>
    <t>10039475</t>
  </si>
  <si>
    <t>12059840</t>
  </si>
  <si>
    <t>12059405</t>
  </si>
  <si>
    <t>11939870</t>
  </si>
  <si>
    <t>11876721</t>
  </si>
  <si>
    <t>11919587</t>
  </si>
  <si>
    <t>11875081</t>
  </si>
  <si>
    <t>11791992</t>
  </si>
  <si>
    <t>11794345</t>
  </si>
  <si>
    <t>11816909</t>
  </si>
  <si>
    <t>11765170</t>
  </si>
  <si>
    <t>11600492</t>
  </si>
  <si>
    <t>11629198</t>
  </si>
  <si>
    <t>11628183</t>
  </si>
  <si>
    <t>11664974</t>
  </si>
  <si>
    <t>11595729</t>
  </si>
  <si>
    <t>11591814</t>
  </si>
  <si>
    <t>11614864</t>
  </si>
  <si>
    <t>11667656</t>
  </si>
  <si>
    <t>11665184</t>
  </si>
  <si>
    <t>11594214</t>
  </si>
  <si>
    <t>11522109</t>
  </si>
  <si>
    <t>11519753</t>
  </si>
  <si>
    <t>11448325</t>
  </si>
  <si>
    <t>11485544</t>
  </si>
  <si>
    <t>11485582</t>
  </si>
  <si>
    <t>11462914</t>
  </si>
  <si>
    <t>11448191</t>
  </si>
  <si>
    <t>11447544</t>
  </si>
  <si>
    <t>11447226</t>
  </si>
  <si>
    <t>11485808</t>
  </si>
  <si>
    <t>11346932</t>
  </si>
  <si>
    <t>11346441</t>
  </si>
  <si>
    <t>11347808</t>
  </si>
  <si>
    <t>11346789</t>
  </si>
  <si>
    <t>11369647</t>
  </si>
  <si>
    <t>11322003</t>
  </si>
  <si>
    <t>11320649</t>
  </si>
  <si>
    <t>11208515</t>
  </si>
  <si>
    <t>11228726</t>
  </si>
  <si>
    <t>11299026</t>
  </si>
  <si>
    <t>11228790</t>
  </si>
  <si>
    <t>11227932</t>
  </si>
  <si>
    <t>11298681</t>
  </si>
  <si>
    <t>11139157</t>
  </si>
  <si>
    <t>11133007</t>
  </si>
  <si>
    <t>11127136</t>
  </si>
  <si>
    <t>11156940</t>
  </si>
  <si>
    <t>11204039</t>
  </si>
  <si>
    <t>11124677</t>
  </si>
  <si>
    <t>11078245</t>
  </si>
  <si>
    <t>11041063</t>
  </si>
  <si>
    <t>11063437</t>
  </si>
  <si>
    <t>11043558</t>
  </si>
  <si>
    <t>11059423</t>
  </si>
  <si>
    <t>11043810</t>
  </si>
  <si>
    <t>11005559</t>
  </si>
  <si>
    <t>11005337</t>
  </si>
  <si>
    <t>11023999</t>
  </si>
  <si>
    <t>11061855</t>
  </si>
  <si>
    <t>11040667</t>
  </si>
  <si>
    <t>11003410</t>
  </si>
  <si>
    <t>10891374</t>
  </si>
  <si>
    <t>10877993</t>
  </si>
  <si>
    <t>10842864</t>
  </si>
  <si>
    <t>10865590</t>
  </si>
  <si>
    <t>10843617</t>
  </si>
  <si>
    <t>10840303</t>
  </si>
  <si>
    <t>10736222</t>
  </si>
  <si>
    <t>10698039</t>
  </si>
  <si>
    <t>10647397</t>
  </si>
  <si>
    <t>10659612</t>
  </si>
  <si>
    <t>10528599</t>
  </si>
  <si>
    <t>10550951</t>
  </si>
  <si>
    <t>10506957</t>
  </si>
  <si>
    <t>10352143</t>
  </si>
  <si>
    <t>10357778</t>
  </si>
  <si>
    <t>10297078</t>
  </si>
  <si>
    <t>10213210</t>
  </si>
  <si>
    <t>11546627</t>
  </si>
  <si>
    <t>11185436</t>
  </si>
  <si>
    <t>10521715</t>
  </si>
  <si>
    <t>10114071</t>
  </si>
  <si>
    <t>2022-09-02</t>
  </si>
  <si>
    <t>2022-09-25</t>
  </si>
  <si>
    <t>2022-09-11</t>
  </si>
  <si>
    <t>2022-09-04</t>
  </si>
  <si>
    <t>jud. HUNEDOARA, loc. CRISTUR, Strada Garii, nr. 3B</t>
  </si>
  <si>
    <t>jud. ARAD, loc. SANLEANI, Strada Intravilan, nr. FN</t>
  </si>
  <si>
    <t>jud. ARAD, loc. ARAD, Strada Constantin Ticu Dumitrescu, nr. 20</t>
  </si>
  <si>
    <t>jud. CARAS-SEVERIN, loc. SLATINA-NERA, Strada SLATINA NERA, nr. MANASTIREA NERA</t>
  </si>
  <si>
    <t>jud. ARAD, loc. VLADIMIRESCU, PIATA Bisericii, nr. 1A</t>
  </si>
  <si>
    <t>jud. ARAD, loc. ZERIND, Strada ZERIND, nr. 244, bl. MAGAZIN</t>
  </si>
  <si>
    <t>jud. ARAD, loc. VLADIMIRESCU, Strada UMBRIA, nr. 21</t>
  </si>
  <si>
    <t>jud. ARAD, loc. ARAD, Strada Tarafului, nr. 30</t>
  </si>
  <si>
    <t>jud. ARAD, loc. ARAD, Strada Retezat, nr. FN</t>
  </si>
  <si>
    <t>jud. ARAD, loc. ARAD, Strada HONORIUS, nr. 27</t>
  </si>
  <si>
    <t>jud. TIMIS, loc. SACALAZ, Strada Extravilan, nr. 10</t>
  </si>
  <si>
    <t>jud. TIMIS, loc. SANPETRU MARE, Strada SINPETRU MARE, nr. FERMA 3</t>
  </si>
  <si>
    <t>jud. TIMIS, loc. JIMBOLIA, Strada CORNELIU COPOSU, nr. 1A, bl. -, sc. -, ap. -</t>
  </si>
  <si>
    <t>jud. HUNEDOARA, loc. DEVA, Calea Zarandului, nr. 35</t>
  </si>
  <si>
    <t>jud. TIMIS, loc. COVACI, Strada Scolii, nr. 53</t>
  </si>
  <si>
    <t>jud. TIMIS, loc. SANMIHAIU ROMAN, Strada LOC. SINMIHAIUL ROM., nr. 526 A</t>
  </si>
  <si>
    <t>jud. CARAS-SEVERIN, loc. CONSTANTIN DAICOVICIU, Strada CONSTANTIN DAICOVICI, nr. 1</t>
  </si>
  <si>
    <t>jud. ARAD, loc. ARAD, Strada Sincai Gheorghe, nr. 13</t>
  </si>
  <si>
    <t>jud. TIMIS, loc. GIROC, Strada URANUS, nr. 11</t>
  </si>
  <si>
    <t>jud. TIMIS, loc. CHISODA, Strada Orizont, nr. 18</t>
  </si>
  <si>
    <t>jud. ARAD, loc. ARAD, Strada Oltului, nr. 1</t>
  </si>
  <si>
    <t>jud. TIMIS, loc. TIMISOARA, Strada PICTOR ION NEGULICI, nr. 11</t>
  </si>
  <si>
    <t>jud. HUNEDOARA, loc. CALAN, Strada Tabara Militara, nr. 3</t>
  </si>
  <si>
    <t>jud. TIMIS, loc. BILED, Strada BILED, nr. 550/A</t>
  </si>
  <si>
    <t>jud. ARAD, loc. ARAD, Strada Murgu Eftimie, nr. 64</t>
  </si>
  <si>
    <t>jud. ARAD, loc. LIPOVA, Strada Vasile Alecsandri, nr. 22</t>
  </si>
  <si>
    <t>jud. ARAD, loc. CICIR, Strada CICIR, nr. 10</t>
  </si>
  <si>
    <t>jud. ARAD, loc. ARAD, Strada Lipovei, nr. 9</t>
  </si>
  <si>
    <t>jud. TIMIS, loc. TIMISOARA, Strada SLAVICI IOAN, nr. 117</t>
  </si>
  <si>
    <t>jud. TIMIS, loc. TIMISOARA, Strada PETRE STOICA, nr. 28</t>
  </si>
  <si>
    <t>jud. ARAD, loc. COVASINT, Strada Intravilan, nr. 793</t>
  </si>
  <si>
    <t>jud. HUNEDOARA, loc. ORASTIE, Strada Luncii, nr. 1</t>
  </si>
  <si>
    <t>jud. TIMIS, loc. MOSNITA NOUA, Strada Principala, nr. 60</t>
  </si>
  <si>
    <t>jud. TIMIS, loc. DUMBRAVITA, Strada DJ 691, nr. F3</t>
  </si>
  <si>
    <t>jud. ARAD, loc. ARAD, Strada Kendi Ilarie, nr. 13A</t>
  </si>
  <si>
    <t>jud. TIMIS, loc. SANNICOLAU MARE, Strada Extravilan, nr. FN</t>
  </si>
  <si>
    <t>jud. ARAD, loc. ARAD, Calea Vlaicu Aurel, nr. 306</t>
  </si>
  <si>
    <t>jud. ARAD, loc. SIMAND, Strada SIMAND, nr. 1247</t>
  </si>
  <si>
    <t>jud. ARAD, loc. ARAD, Strada Porumbului, nr. 10</t>
  </si>
  <si>
    <t>jud. ARAD, loc. VLADIMIRESCU, Strada Cetatii, nr. 21</t>
  </si>
  <si>
    <t>jud. TIMIS, loc. FAGET, Strada ABATORULUI, nr. 3</t>
  </si>
  <si>
    <t>jud. HUNEDOARA, loc. URICANI, Strada PRINCIPALA, nr. 2C</t>
  </si>
  <si>
    <t>jud. ARAD, loc. SAMBATENI, Strada SIMBATENI, nr. 253</t>
  </si>
  <si>
    <t>jud. ARAD, loc. ARAD, Strada Porumbitei, nr. 6</t>
  </si>
  <si>
    <t>jud. TIMIS, loc. TIMISOARA, Calea Mosnitei, nr. 45</t>
  </si>
  <si>
    <t>jud. TIMIS, loc. TIMISOARA, Strada Cotrus Ovidiu, nr. 24B</t>
  </si>
  <si>
    <t>jud. CARAS-SEVERIN, loc. BOCSA ROMANA, Strada Muncii, nr. 14</t>
  </si>
  <si>
    <t>jud. TIMIS, loc. DUMBRAVITA, Strada Richard Wagner, nr. 8</t>
  </si>
  <si>
    <t>jud. TIMIS, loc. GHIRODA, Strada LUNCANI, nr. 24</t>
  </si>
  <si>
    <t>jud. HUNEDOARA, loc. HUNEDOARA, Strada CHIZID, nr. 32</t>
  </si>
  <si>
    <t>jud. ARAD, loc. VINGA, Strada VINGA, nr. FN, bl. MOTEL</t>
  </si>
  <si>
    <t>jud. CARAS-SEVERIN, loc. BOCSA ROMANA, Strada M.cel Batrin, nr. 10</t>
  </si>
  <si>
    <t>jud. TIMIS, loc. JIMBOLIA, Strada Diel Dr., nr. 42</t>
  </si>
  <si>
    <t>jud. TIMIS, loc. VOITEG, Strada VOITEG, nr. 5, bl. -, sc. -, et. -, ap. -</t>
  </si>
  <si>
    <t>jud. TIMIS, loc. TIMISOARA, Calea Urseni, nr. 26</t>
  </si>
  <si>
    <t>jud. ARAD, loc. SELEUS, Strada Seleus, nr. 279</t>
  </si>
  <si>
    <t>jud. ARAD, loc. SOCODOR, Strada SOCODOR, nr. FN</t>
  </si>
  <si>
    <t>jud. ARAD, loc. ARAD, Strada DN 69, nr. AR-TM KM46, bl. STANGA</t>
  </si>
  <si>
    <t>jud. TIMIS, loc. TIMISOARA, Strada RAPSODIEI, nr. 15</t>
  </si>
  <si>
    <t>jud. ARAD, loc. ARAD, Strada Bancila Octav, nr. 4</t>
  </si>
  <si>
    <t>jud. ARAD, loc. BUTENI, Strada Buteni, nr. FN</t>
  </si>
  <si>
    <t>jud. TIMIS, loc. SANMIHAIU ROMAN, Strada SINMIHAIU ROMAN, nr. 225/A3</t>
  </si>
  <si>
    <t>jud. ARAD, loc. MANDRULOC, Strada MINDRULOC, nr. 284</t>
  </si>
  <si>
    <t>jud. ARAD, loc. ARAD, Strada Zarandului, nr. 55A</t>
  </si>
  <si>
    <t>jud. TIMIS, loc. GIROC, Strada MUNCITORILOR, nr. 22A5</t>
  </si>
  <si>
    <t>jud. ARAD, loc. ARAD, Calea Radnei, nr. 294</t>
  </si>
  <si>
    <t>jud. ARAD, loc. ARAD, Strada Munteniei, nr. 29</t>
  </si>
  <si>
    <t>jud. ARAD, loc. ARAD, Strada Zimbrului, nr. 53</t>
  </si>
  <si>
    <t>jud. CARAS-SEVERIN, loc. GHERTENIS, Strada GHERTENIS, nr. 383</t>
  </si>
  <si>
    <t>jud. CARAS-SEVERIN, loc. BOCSA ROMANA, Strada 1 Iunie, nr. 19</t>
  </si>
  <si>
    <t>jud. ARAD, loc. ZIMANDCUZ, Strada ZIMANDCUZ, nr. 318</t>
  </si>
  <si>
    <t>jud. ARAD, loc. ARAD, Strada Constantin Brancoveanu, nr. 5</t>
  </si>
  <si>
    <t>jud. HUNEDOARA, loc. VARMAGA, Strada VARMAGA, nr. FN</t>
  </si>
  <si>
    <t>jud. HUNEDOARA, loc. SIMERIA, Strada 1 DECEMBRIE, nr. 55</t>
  </si>
  <si>
    <t>jud. ARAD, loc. SIMAND, Strada SIMAND, nr. 670</t>
  </si>
  <si>
    <t>jud. TIMIS, loc. TIMISOARA, Strada Cehov Anton Pavlovici, nr. 16</t>
  </si>
  <si>
    <t>jud. TIMIS, loc. DUMBRAVITA, Strada GH.DOJA, nr. 6</t>
  </si>
  <si>
    <t>jud. ARAD, loc. SINTEA MARE, Strada SINTEA-MARE, nr. 378</t>
  </si>
  <si>
    <t>jud. CARAS-SEVERIN, loc. ORAVITA, Strada Eftimie Murgu, nr. 11</t>
  </si>
  <si>
    <t>jud. ARAD, loc. LIPOVA, Strada Fdt Valea Mare, nr. 620/A</t>
  </si>
  <si>
    <t>jud. ARAD, loc. ARAD, Strada Zamfirescu Duiliu, nr. 22</t>
  </si>
  <si>
    <t>jud. HUNEDOARA, loc. TELIUCU SUPERIOR, Strada TELIUCU SUPERIOR, nr. 12</t>
  </si>
  <si>
    <t>jud. ARAD, loc. ARAD, Strada Guttenbrunn Adam Muller, nr. 7</t>
  </si>
  <si>
    <t>jud. TIMIS, loc. TIMISOARA, Strada PINDULUI, nr. 28, bl. -, sc. -, et. -, ap. -</t>
  </si>
  <si>
    <t>jud. HUNEDOARA, loc. BACIA, Strada BACIA, nr. 114C</t>
  </si>
  <si>
    <t>jud. HUNEDOARA, loc. URICANI, Strada MAILAT, nr. 157A</t>
  </si>
  <si>
    <t>jud. CARAS-SEVERIN, loc. GREONI, Strada GREONI, nr. AT IAS</t>
  </si>
  <si>
    <t>jud. TIMIS, loc. TIMISOARA, Strada MISTRAL FREDERIC, nr. 34, bl. -, sc. -, et. -, ap. -</t>
  </si>
  <si>
    <t>jud. TIMIS, loc. LUGOJ, Strada HEZERISULUI, nr. 52</t>
  </si>
  <si>
    <t>jud. ARAD, loc. ARAD, Strada Viorelelor, nr. 6</t>
  </si>
  <si>
    <t>jud. ARAD, loc. DIECI, Strada Dieci, nr. 168</t>
  </si>
  <si>
    <t>jud. TIMIS, loc. ORTISOARA, Strada Intravilan, nr. 282/B</t>
  </si>
  <si>
    <t>jud. TIMIS, loc. MOSNITA NOUA, Strada MOSNITA NOUA, nr. 801</t>
  </si>
  <si>
    <t>jud. TIMIS, loc. FAGET, Strada GEORGE GARDA, nr. 66</t>
  </si>
  <si>
    <t>jud. TIMIS, loc. CHISODA, Strada NICOLAE FIRU, nr. 19</t>
  </si>
  <si>
    <t>jud. TIMIS, loc. UTVIN, Strada UTVIN, nr. 18</t>
  </si>
  <si>
    <t>10029619</t>
  </si>
  <si>
    <t>PTA 1379 FADO PIPE MINTIA</t>
  </si>
  <si>
    <t>Bransament racordat in PTA nr. 1379 (20/0.4 kV, 160 KVA) cu BMPTi 160 A montat pe stalpul cu postul de transformare si contor de energie electrica activa si reactiva in montaj semidirect. Alimentarea s-a realizat conform ATR nr. 141505644/23.02.2015 : PTA nr. 1379 (20/0.4 kV, 160 kVA), racordat la LEA 20 kV Decebal - Paulis, derivatia PT 1195, montat pe stalpul SC 15015 amplasat in deschiderea dintre stalpii SE1 nr. 6 si SC 15015 nr. 7.- BMPTi 160 A montat pe stalpul postului si contor de energie electrica activa si reactiva in montaj semidirect.  Programare contor semidirect existent in BMPTi 160 A, cu tarif de producator; pentru asigurarea teletransmisiei este necesara montarea unui concentrator-</t>
  </si>
  <si>
    <t>-Din PT 20/0.4kV, 400kVA, nr.3461, din LEA 0.4kV prin realizarea urmatoarelor lucrari: 1.-lucrari finantate prin grija si pe cheltuiala operatorului de distributie: - montare pe fatada imobilului, la limita de proprietate beneficiar, a unui BMPT-40A standardizat; - realizare grup masura energie electrica prin montarea in BMPT a unui contor electronic trifazat bidirectional, programat cu tarif producator; - montare concentrator pentru asigurarea teletransmisiei; 2.- lucrari finantate conform prevederilor Ord. ANRE 59/2013 cu modificarile si completarile ulterioare: - pozare cablu tetrapolar Al pentru pozare aeriana 4x16mmp, conform DC 4183RO, din LEA 0.4kV la BMPT, in lungime de cca. 12m, din care cca. 6m coborare pe perete; - dezafectarea vechii cai de alimentare cu energie electrica; 3. lucrari de realizat prin grija si pe cheltuiala beneficiarului: - priza de pamant a BMPT; - coloana jt intre BMPT si TG beneficiar.In vederea transformarii locului de consum in loc de consum si producere este necesara realizarea urmatoarelor lucrari prin grija si pe cheltuiala operatorului de distributie: -Inlocuire contor existent cu contor trifazat bidirectional.</t>
  </si>
  <si>
    <t>PTA 98 FARCADIN</t>
  </si>
  <si>
    <t>Bransament electric monofazat aerian alimentat de la stâlpul SE 10 nr. 44 din LEA JT - sat Farcadin, zona PTA nr. 98, realizat cu conductor 2x16 mmp, cu stender contor monofazat montat la consumator.Montare contor bidirectional smart meter si programare cu tarif de producator; pentru asigurarea teletransmisiei este necesara montarea unui concentrator.-</t>
  </si>
  <si>
    <t>-Din PTA 20/0.4kV, 100kVA, nr.3633, din CD a PTA prin realizarea urmatoarelor lucrari: 1.-lucrari finantate prin grija si pe cheltuiala operatorului de distributie: - montare pe soclu langa stalpul PTA, a unui BMPTi-125A standardizat, echipat cu 3xTC=150/5A; - realizare grup masura energie electrica prin montarea in BMPTi a unui contor electronic trifazat in montaj semidirect, programat cu tarif producator; 2.- lucrari finantate conform prevederilor Ord. ANRE 59/2013 cu modificarile si completarile ulterioare: - pozare cablu Al 3x150+95N, conform DC 4146RO, in tub protectie, din CD a PTA la BMPTi, in lungime de cca. 10m; - dezafectarea vechii cai de alimentare cu energie electrica si recuperarea contorului trifazat existent; 3. lucrari de realizat prin grija si pe cheltuiala beneficiarului: - priza de pamant a BMPTi; - coloana jt intre BMPTi si TG beneficiar.</t>
  </si>
  <si>
    <t>Bransament electric trifazat existentPentru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t>
  </si>
  <si>
    <t>PTA 10852 IMA SOCODOR</t>
  </si>
  <si>
    <t>Din PTA 20/0.4kV, 250kVA, nr.10852, din CD a PTA prin circuit aerian separat pozat pe stalpii LEA 0.4kV existenti si bransament trifazic cu BMPT si contor trifazat pe fatada.In vederea asigurarii sporului de putere la locul de consum, solicitat de beneficiar, precum si transformarii locului de consum in loc de consum si producere sunt necesare urmatoarele lucrari: 1.-lucrari finantate prin grija si pe cheltuiala operatorului de distributie: - montare pe soclu la limita de proprietate beneficiar, a unui BMPTi-100A conform FT-133MAT, echipat cu 3xTC=250/5A, clasa de precizie 0.5S; - realizare grup masura energie electrica prin montarea in BMPTi a unui contor electronic trifazat bidirectional, in montaj semidirect, programat cu tarif producator; - montare concentrator la PTA 10852; 2.- lucrari finantate conform prevederilor Ord. ANRE 59/2013 cu modificarile si completarile ulterioare: -dezafectare bransament trifazic aerian existent de la stalpul de retea si recuperare contor trifazat; - pozare cablu Al 3x50+25C, conform DC 4126RO, in tub protectie, din LEA 0.4kV la BMPTi, in lungime de cca. 40m, din care cca. 23m canalizatie zona nepavata, respectiv cca. 7m subtraversare carosabil; 3. lucrari de realizat prin grija si pe cheltuiala beneficiarului: - priza de pamant a BMPTi; - coloana jt intre BMPTi si TG consumator.</t>
  </si>
  <si>
    <t>Bransament electric trifazat existent-Necesar reprogramare contor existent pentru tarif de producator. Inlocuire siguranta existenta cu o siguranta de 40A.</t>
  </si>
  <si>
    <t>PTA 21 RASCA</t>
  </si>
  <si>
    <t>Bransament electric monofazat care se va desfiinta dupa realizarea bransamentului trifazat.-Sporul de putere solicitat necesita realizarea unui bransament electric trifazat aerian alimentat de la stalpul SE 11 nr. 57 din LEA JT - sat RIsca, zona PTA nr. 21 Risca, realizat cu conductor 4x16 mmp, L=30 m, cu stender si BMPT 32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</si>
  <si>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09985970</t>
  </si>
  <si>
    <t>09948381</t>
  </si>
  <si>
    <t>10149668</t>
  </si>
  <si>
    <t>10817182</t>
  </si>
  <si>
    <t>10577253</t>
  </si>
  <si>
    <t>10513063</t>
  </si>
  <si>
    <t>10516098</t>
  </si>
  <si>
    <t>10156114</t>
  </si>
  <si>
    <t>jud. HUNEDOARA, loc. VETEL, Strada SAT. MINTIA, nr. F.N., bl. -, sc. -, et. -, ap. -</t>
  </si>
  <si>
    <t>jud. ARAD, loc. ARAD, Calea Radnei, nr. 226A</t>
  </si>
  <si>
    <t>jud. HUNEDOARA, loc. FARCADIN, Strada FARCADIN, nr. 76</t>
  </si>
  <si>
    <t>jud. TIMIS, loc. TIMISOARA, Strada OVIDIU COTRUS, nr. 24A</t>
  </si>
  <si>
    <t>jud. ARAD, loc. SOCODOR</t>
  </si>
  <si>
    <t>jud. TIMIS, loc. TIMISOARA, Strada MUSICESCU GAVRIL, NR. 105-107/P</t>
  </si>
  <si>
    <t>jud. HUNEDOARA, loc. RISCA, NR. 16</t>
  </si>
  <si>
    <t>jud. ARAD, loc.IRATOSU, Strada Drumul Variasului, nr. 772A, CF 300126</t>
  </si>
  <si>
    <t>A20 TURNU-POLTURA AR</t>
  </si>
  <si>
    <t>Conform lucrarii nr. 010710/2021 faza Studiu de Solutie, editia revizuita 3, elaborat de S.C. INFOWATT S.R.L., avizat de E-Distributie Banat SA cu Aviz CTE nr. 15/01/17.05.2022-Varianta 1-pentru care utilizatorul a optat in scris prin adresa nr.118540/28.06.2022, solutia de racordare consta in realizarea urmatoarelor lucrari:
a) Lucrari pe tarif de racordare :
Sunt lucrările pentru realizarea instalaţiilor de racordare, respectiv a instalaţiilor cuprinse între punctul de racordare şi punctul de delimitare.
Echiparea compartimentului operatorului de retea al unui PC – punct de conexiune - 20 kV, în anvelopă din beton cu acţionarea echipamentelor din interior. Anvelopa din beton se amplaseaza pe terenul pus la dispozitie de beneficiar langa drumul de acces existent, la o distanta de maxim 100 m de LEA 20 kV Turnu si LEA 20 kV Sofronea, in afara culuarelor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 A, 16 kA (1s) şi configuraţia:
1. 2 buc. celule cu rol de linie, de interior, simplu sistem de bare, extensibila, independenta, conform normei DY803/4, echipata cu separator de sarcina si c.l.p., indicatoare prezenta tensiune, rezistenta anticondens si motor de actionare 24 Vcc;
2. 1 buc. celulă cu rol de măsură, de interior, simplu sistem de bare, extensibila, independenta, conform normei DY803/M/316, echipata cu 2 transformatoare de curent 400/5 clasa 0.2 s, conform DM031052 RO si 2 transformatoare de tensiune 20/0.1 kV, clasa 0.2 conform DMIO31015 RO, separator de sarcina cu c.l.p., rezistenta anticondens;
3. Spaţiu de rezervă pentru o celulă modulara;
4. Tablou servicii interne TSI c.a./c.c. pentru alimentarea circuitelor rezistenţe anticondens, priza de serviciu 230 V c.a., iluminat, alimentare motoare armare separatoare, relee semnalizare scurtcircuite. Tabloul de servicii interne se va alimenta din compartimentul producatorului;
5. Instalaţie electrică pentru priza de serviciu 230 V c.a., iluminat;
6. Echipamentele de comutatie vor fi integrate in sistemul de telecontrol al E-Distributie Banat.
Pentru racordarea PC la LES 20 kV S 3171 – PT 1079 Fabrica de canepa Iratosu:
- 2 tronsoane cablu 12/20 Kv, ARE4H5EX 3*1*185 mmp de 20 m, racordate prin mansonare la LES 20 kV existent S 3171 – PT 1079 Fabrica de canepa Iratosu. Cablurile se se pozeaza in sapatura, la 0,8 m adancime, in strat de nisip si se protejeaza/semnalizeaza cu folii PVC. Cablurile se racordeaza cu terminale de interior la celulele de linie din PC, compartimentul OD.
Lucrari pentru integrarea in telecontrol:
Montarea de RGDAT-3 buc (2 buc dupa caz),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b) Lucrari ce se realizeaza prin grija beneficiarului :
Sunt lucrările pentru realizarea instalaţiilor din aval de punctul de delimitare.
Anvelopa din beton pentru un punct de conexiune PC, cu 2 compartimente separate, operator distributie si producator, amplasata pe teren pus la dispozitie de beneficiar, langa drumul de acces existent, in afara culoarelor LEA Turnu si Sofronea.
Amenajare fundatie anvelopa si realizare priza de pamant cu dirijare de potential, Rp≤4 Ω.
Compartimentul utilizator se echipează cu celule modulare de medie tensiune, cu izolaţia barelor în aer, separatorul în SF6, intrerupatorul in vid, cu caracteristicile 24 kV, 630 A, 16 kA şi configuraţia:
1. 1 buc. celula de racord la PC echipata cu intrerupator, separator, c.l.p., indicator prezenta tensiunii, 3 transformatori de masura curent 200/5, 3 transformatori de masura tensiune 20/0.1 kV, rezistenta anticondens, releu numeric de protectie cu functiile I&gt;, I&gt;&gt;, F&lt;, F&gt;, U &lt;, U&gt;, Ie&gt;, Ue&gt;;
2. 1 buc. celulă cu rol de servicii interne echipata cu separator cu c.l.p., siguranta 20 kV/600 mA, indicator prezenta tensiunii, transformator servicii interne 20/0.23 kV, 4 kVA, rezistenta anticondens;
3. 1 buc. celula de racord la CEF echipata cu intrerupator, indicator prezenta tensiunii, rezistenta anticondens, releu numeric de protectie cu functiile I&gt;&gt;, Io&gt;&gt;;
4. Tablou servicii interne TSI c.a./c.c. pentru alimentarea circuitelor rezistenţe anticondens, priza de serviciu 230 V c.a., iluminat, alimentare releu protectie, alimentare TSI OD;
5. Instalaţie electrică pentru priza de serviciu 230 V c.a., iluminat;
6. LES 20 kV Cu cu sectiunea minima 3*95 mmp si lungimea maxima 20 m pentru racordare compartiment utilizator la celula de masura, din compartimentul operatorului retelei;
7. Analizator de calitate energie;
8. Unitate periferica pentru culegere informatii si transmitere prin radio a marimilor P, Q, U, f si pozitie intrerupator, la dispecerul operatorului de retea;
9. 2 buc. posturi de transformare ridicatoare, transformatoare cu tensiunea 0,8/20 kV, 3150 kVA, 20 invertoare 800 V, 250 kVA, cabluri c.c., cabluri c.a., prize de pamant, protectii, automatizari, instalatii de monitorizare si telecontrol si altele, aferente centralei electrice fotovoltaice;
10. LES 12/20 kV NA2XS(FL)2Y 3*1*120/25 mmp, in instalatia de utilizare.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10minute.
- Racord LES 20 kV între PC utilizator şi PC OD.
Din celula DG va pleca un cablu de 20 kV Cu secţiune 3x1x95 mm²) cu L=25m şi se va conecta in punctul de conexiuni 20 kV ce aparţine E-Distributie Banat, celula de masura.
Realizare LES 20 kV cu cablu 20kV Al 3x95mmp cu lungimea de 1,55 km între punctul de conexiune PC 20kV ce se va amplasa lângă punctul de racordare şi CEF</t>
  </si>
  <si>
    <t>A20 SOFRONEA-POLTURA AR</t>
  </si>
  <si>
    <t>Conform lucrarii L. nr. 2071/2021 -Studiu de solutia revizuit in data de 22.06.2022- revizia 2-elaborat de SC INFOWATT SRL, avizat de E-Distributie Banat SA cu Aviz CTE nr. 26/01/22.06.2022-Solutia 1, aleasa de utilizator prin adresa nr.123991/19.08.2022, alimentarea cu energie electrica consta in racordare in LES 20 kV PT 1079 Fabrica de canepa Iratosu – stalpul 85 separatorul 3169 din LEA 20 kV Sofronea, Statia 110/20 kV Poltura, cu realizarea urmatoarelor lucrari:
 a) Lucrari pe tarif de racordare :
Racordarea intrare – iesire in LEA 20kV Sofronea din statia 110/20 kV Poltura prin sectionare LES 20kV existenta intre PT 1079, respectiv stalpul 85 cu separatorul 3169 cu LES 20kV proiectata realizata cu cablu tip XLPE2x 3x(1x185mm2) in lungime totala de 2x20m intre celulele de linie LE din PC si locul de sectionare. Punctul de conexiune 20kV va fi compartimentat (compartiment de racordare, compartiment utilizator) în clădire pusă la dispoziţie de beneficiar, cu acţionare din interior şi cu acces separat direct din exterior pentru compartimentul de racordare. Punctul de conexiune va fi amplasat pe un teren pus la dispozitie de beneficiar. Racordarea se va realiza prin intermediul unui punct de conexiune de 20 kV, echipat conform cerinte E-Distributie Banat :
- echipare punct de conexiune compartiment OD cu:
- 2 celule de linie (1LE)
- 1 celulă de măsură (1UT) pentru CEF Iratosu 2, cu plecare în cablu, de 24 kV – 400A – 16 kA, echipată cu 2 transformatoare de curent 400/5A, cls.0,2S şi 2 transformatoare de tensiune 20/0.1kV cls. 0,2;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b) Lucrari ce se realizeaza prin grija beneficiarului :
Echipare punct de conexiune compartiment Utilizator, conform PD_IO 1815-EDB -PL86 “Criterii tehnice de racordare a clienților la rețelele de ÎT, MT, JT” si anume:
- 1 celulă DG, echipată cu separator şi întreruptor
- 1 celula de utilizator – sosire CEF, cu funcţie DI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dispecerul E−Distribuţie. In compartimentul utilizator, se vor instala traductoarele de putere active P, putere reactiva Q şi tensiune U. Acestea se vor 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Lucrari in amonte de punctul de racordare:
In LEA 20 kV Sofronea, inlocuirea sectiunii Ol-Al 6/35 existenta intre stalpul Nr. 41 de derivatie la PT 4601 Sanpaul 2 si stalpul Nr. 85 cu SS 3169 derivatie la PT 1079 in lungime de 2,536 km, 45 stalpi, cu sectiune OlAl 8/50 mmp.
Se prevede inlocuirea a 3 stalpi, a sectiunii si izolatiei cu izolatie compozita.</t>
  </si>
  <si>
    <t>jud.TIMIS, loc. FAGET, Strada INTRAVILAN, CF 400676</t>
  </si>
  <si>
    <t>A20 BRANESTI-FAGET TM</t>
  </si>
  <si>
    <t>Conform lucrarii : EEI-SS-737/2022-studiu de solutie-elaborat de S.C. ELECTROECHIPAMNET INDUSTRIAL S.R.L. si avizat de E-Distributie Banat SA cu Aviz CTE nr. 25/03/15.06.2022-solutia de racordare este Solutia 1: Racordarea intrare – iesire in LEA 20kV Branesti circuitul de sus intre stalpii 2/56 si 2/57 alimentata din statia 110/20 kV Faget.
I.Lucrari pe Tarif de Racordare :
-plantarea 2 stalpi speciali unificati 12G31- 2 buc si intre stalpii 2/56 si 2/57 existenti in axul LEA 20kV Branesti.
- echiparea stalpilor 12G31 (notati cu st 1 si 2) amplasati catre st 2/56 si catre st 2/57 cu coronament semiorizontal, consola terminala, legaturi duble de sustinere, descarcatoare cu oxid de zinc 24kV si priza de Pamant cu Rp&lt;4ohmi
- realizare racord 20kV intrare – ieşire între stalpii proiectati 1,2 şi punctul de conexiune, pe o distanţă de 10m
- montare LES dublu circuit (intrare−ieşire) cu cablu tip XLPE 3x(1x185mm2) in lungime totala de 30m(inclusiv pe stalpi) intre celulele de linie LE din PC si stalpii proiectati 1 si 2
- echipare punct de conexiune compartiment OD cu:
- 2 celule de linie (1LE) conform specificaţiei EDB– 24 kV – 400A – 16 kA
- 1 celulă de măsură (1UT) pentru CEF, cu plecare în cablu, conform specificaţiei EDB 24 kV – 400A – 16 kA, echipată cu 2 transformatoare de curent 400/5A, cls.0,2S şi 2 transformatoare de tensiune 20/0.1kV cls. 0 ,2;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 Amplasare punct de conexiune-compartiment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Branesti.
II Lucrari ce se realizeaza prin grija si pe cheltuiala utilizatorului reprezentand instalatie de utilizare:
Realizare LES 20 kV cu cablu 20kV Al 3x95mmp cu lungimea de 0,2km între punctul de conexiune PC 20kV ce se va amplasa lângă punctul de racordare şi CEF; Echipare punct de conexiune compartiment Utilizator, conform PD_IO 1815-EDB -PL86 “Criterii tehnice de racordare a clienților la rețelele de ÎT, MT, JT” si anume:
- 1 celulă DG cu izolaţie în aer, 24 kV – 630A – 16 kA, echipată cu separator şi întreruptor, transformatoare de măsurare de curent 300/5A cl. min 0,5; 10Ipn, transformator de curent homopolar tip toroidal 100/1A montat pe cablurile MT. Întrerupatorul este prevăzut cu protecţie digitală şi modul de comunicaţie integrabil în sistemul de telecontrol E Distributie Banat.
- 1 celula de abonat – sosire CEF,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Punctul de Conexiuni va fi prevăzut cu priză de legare la pământ combinată interior-exterior, a cărei rezistenţă de dispersie să fie R &lt; 4 Ω.
Pentru a asigura respectarea benzilor de tensiune standarizate in punctul de conexiune, in situatia functionarii la abatere de la schema normala, prin preluarea utilizatorilor pe LEA 20kV Lugoj (linia de bucla) ,CEF FAGET va fi echipat cu transformatoare de putere echipate cu reglaj automat al ploturilor.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</si>
</sst>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dd/mm/yyyy;@"/>
    <numFmt numFmtId="166" formatCode="yyyy\-mm\-dd;@"/>
    <numFmt numFmtId="167" formatCode="yyyy/mm/dd;@"/>
  </numFmts>
  <fonts count="7"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
      <sz val="9"/>
      <color rgb="FF00000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7">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0" fontId="3" fillId="0" borderId="0" xfId="0" applyFont="1" applyAlignment="1">
      <alignment wrapText="1"/>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1" xfId="0" applyNumberFormat="1" applyFill="1" applyBorder="1"/>
    <xf numFmtId="0" fontId="4" fillId="0" borderId="1" xfId="0" applyFont="1" applyFill="1" applyBorder="1" applyAlignment="1">
      <alignment horizontal="left" vertical="center" wrapText="1"/>
    </xf>
    <xf numFmtId="166" fontId="0" fillId="0" borderId="1" xfId="0" applyNumberFormat="1" applyFill="1" applyBorder="1" applyAlignment="1">
      <alignment wrapText="1"/>
    </xf>
    <xf numFmtId="0" fontId="3" fillId="0" borderId="0" xfId="0" applyFont="1" applyFill="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xf numFmtId="49" fontId="0" fillId="0" borderId="1" xfId="0" applyNumberFormat="1" applyFill="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0" fontId="5" fillId="0" borderId="1" xfId="0" applyFont="1" applyBorder="1" applyAlignment="1">
      <alignment horizontal="center"/>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Fill="1" applyBorder="1"/>
    <xf numFmtId="0" fontId="5" fillId="0" borderId="1" xfId="0" applyFont="1" applyFill="1" applyBorder="1" applyAlignment="1">
      <alignment horizont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Fill="1" applyBorder="1" applyAlignment="1">
      <alignment horizontal="center" vertical="center"/>
    </xf>
    <xf numFmtId="166"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xf>
    <xf numFmtId="49" fontId="5" fillId="0" borderId="1" xfId="0" applyNumberFormat="1" applyFont="1" applyBorder="1" applyAlignment="1">
      <alignment horizontal="center" vertical="center"/>
    </xf>
    <xf numFmtId="0" fontId="0" fillId="0" borderId="1" xfId="0" applyNumberFormat="1" applyBorder="1" applyAlignment="1">
      <alignment horizontal="center" vertical="center"/>
    </xf>
    <xf numFmtId="166" fontId="0" fillId="0" borderId="2" xfId="0" applyNumberFormat="1" applyBorder="1" applyAlignment="1">
      <alignment horizontal="center" vertical="center"/>
    </xf>
    <xf numFmtId="0" fontId="0" fillId="0" borderId="1" xfId="0" applyNumberFormat="1" applyFill="1" applyBorder="1" applyAlignment="1">
      <alignment horizontal="center" vertical="center"/>
    </xf>
    <xf numFmtId="0" fontId="0" fillId="0" borderId="1" xfId="0" applyFill="1" applyBorder="1" applyAlignment="1">
      <alignment horizontal="center" vertical="center"/>
    </xf>
    <xf numFmtId="166" fontId="0" fillId="0" borderId="2" xfId="0" applyNumberFormat="1" applyFill="1" applyBorder="1" applyAlignment="1">
      <alignment horizontal="center" vertical="center"/>
    </xf>
    <xf numFmtId="17" fontId="3" fillId="0" borderId="0" xfId="0" applyNumberFormat="1" applyFont="1" applyAlignment="1">
      <alignment horizontal="center" vertical="center"/>
    </xf>
    <xf numFmtId="0" fontId="0" fillId="0" borderId="1" xfId="0" applyBorder="1" applyAlignment="1">
      <alignment horizontal="center" vertical="center"/>
    </xf>
    <xf numFmtId="1" fontId="0" fillId="0" borderId="1" xfId="0" applyNumberFormat="1" applyFill="1" applyBorder="1" applyAlignment="1">
      <alignment horizontal="center" vertical="center"/>
    </xf>
    <xf numFmtId="1" fontId="0" fillId="0" borderId="1" xfId="0" applyNumberForma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wrapText="1"/>
    </xf>
    <xf numFmtId="0" fontId="5" fillId="0" borderId="1" xfId="0" applyFont="1" applyFill="1" applyBorder="1" applyAlignment="1">
      <alignment horizontal="left" wrapText="1"/>
    </xf>
    <xf numFmtId="49" fontId="5" fillId="0" borderId="1" xfId="0" applyNumberFormat="1" applyFont="1" applyFill="1" applyBorder="1" applyAlignment="1">
      <alignment horizontal="center" vertical="center"/>
    </xf>
    <xf numFmtId="0" fontId="0" fillId="0" borderId="0" xfId="0" applyFill="1" applyBorder="1"/>
    <xf numFmtId="0" fontId="2" fillId="0" borderId="0" xfId="0" applyFont="1"/>
    <xf numFmtId="0" fontId="2" fillId="0" borderId="0" xfId="0" applyFont="1" applyAlignment="1">
      <alignment horizontal="right"/>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49" fontId="0" fillId="0" borderId="0" xfId="0" applyNumberFormat="1" applyAlignment="1">
      <alignment wrapText="1"/>
    </xf>
    <xf numFmtId="0" fontId="5" fillId="0" borderId="1" xfId="0" applyFont="1" applyBorder="1" applyAlignment="1">
      <alignment horizontal="left"/>
    </xf>
    <xf numFmtId="0" fontId="0" fillId="0" borderId="0" xfId="0" applyAlignment="1">
      <alignment horizontal="right" wrapText="1"/>
    </xf>
    <xf numFmtId="14" fontId="0" fillId="0" borderId="1" xfId="0" applyNumberFormat="1" applyFill="1" applyBorder="1" applyAlignment="1">
      <alignment horizontal="center" vertical="center"/>
    </xf>
    <xf numFmtId="0" fontId="0" fillId="0" borderId="1" xfId="0"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center" vertical="center"/>
    </xf>
    <xf numFmtId="49" fontId="0" fillId="0" borderId="1" xfId="0" applyNumberFormat="1" applyBorder="1" applyAlignment="1">
      <alignment wrapText="1"/>
    </xf>
    <xf numFmtId="14" fontId="0" fillId="0" borderId="1" xfId="0" applyNumberFormat="1" applyBorder="1" applyAlignment="1">
      <alignment horizontal="right" wrapText="1"/>
    </xf>
    <xf numFmtId="0" fontId="5" fillId="0" borderId="1" xfId="0" applyFont="1" applyFill="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horizontal="right" vertical="center" wrapText="1"/>
    </xf>
    <xf numFmtId="14" fontId="5" fillId="0" borderId="1" xfId="0" applyNumberFormat="1" applyFont="1" applyBorder="1" applyAlignment="1">
      <alignment horizontal="right" wrapText="1"/>
    </xf>
    <xf numFmtId="14" fontId="5" fillId="0" borderId="1" xfId="0" applyNumberFormat="1" applyFont="1" applyBorder="1"/>
    <xf numFmtId="0" fontId="3" fillId="0" borderId="0" xfId="0" applyFont="1" applyAlignment="1">
      <alignment horizontal="center" vertical="center"/>
    </xf>
    <xf numFmtId="49" fontId="0" fillId="0" borderId="1" xfId="0" applyNumberFormat="1" applyFill="1" applyBorder="1" applyAlignment="1">
      <alignment horizontal="right"/>
    </xf>
    <xf numFmtId="0" fontId="6" fillId="0" borderId="0" xfId="0" applyFont="1"/>
  </cellXfs>
  <cellStyles count="1">
    <cellStyle name="Normal" xfId="0" builtinId="0"/>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85"/>
  <sheetViews>
    <sheetView tabSelected="1" zoomScaleNormal="100" workbookViewId="0">
      <pane ySplit="9" topLeftCell="A10" activePane="bottomLeft" state="frozen"/>
      <selection pane="bottomLeft" activeCell="N3" sqref="N3"/>
    </sheetView>
  </sheetViews>
  <sheetFormatPr defaultRowHeight="24.95" customHeight="1" x14ac:dyDescent="0.25"/>
  <cols>
    <col min="2" max="2" width="32.5703125" customWidth="1"/>
    <col min="3" max="3" width="15.42578125" bestFit="1" customWidth="1"/>
    <col min="4" max="4" width="11.42578125" customWidth="1"/>
    <col min="5" max="5" width="11.7109375" customWidth="1"/>
    <col min="6" max="6" width="11.85546875" customWidth="1"/>
    <col min="7" max="7" width="9.42578125" style="44" customWidth="1"/>
    <col min="8" max="8" width="33.7109375" customWidth="1"/>
    <col min="9" max="9" width="56.42578125" style="12" customWidth="1"/>
    <col min="10" max="10" width="19.85546875" customWidth="1"/>
    <col min="11" max="11" width="11.28515625" style="44" customWidth="1"/>
    <col min="12" max="12" width="13.28515625" style="44" customWidth="1"/>
    <col min="13" max="13" width="12.7109375" style="44" customWidth="1"/>
    <col min="14" max="14" width="11.140625" style="44" customWidth="1"/>
    <col min="15" max="15" width="15.42578125" style="44" customWidth="1"/>
    <col min="16" max="16" width="36.140625" customWidth="1"/>
    <col min="17" max="17" width="10.5703125" customWidth="1"/>
    <col min="18" max="18" width="33.7109375" style="32" customWidth="1"/>
  </cols>
  <sheetData>
    <row r="1" spans="1:18" ht="15" x14ac:dyDescent="0.25">
      <c r="A1" s="8" t="s">
        <v>123</v>
      </c>
      <c r="B1" s="65"/>
      <c r="C1" s="30"/>
      <c r="D1" s="8"/>
      <c r="E1" s="8"/>
      <c r="F1" s="8"/>
      <c r="G1" s="8"/>
      <c r="H1" s="8"/>
      <c r="I1" s="84"/>
      <c r="J1" s="8"/>
      <c r="K1"/>
      <c r="L1"/>
      <c r="M1"/>
    </row>
    <row r="2" spans="1:18" ht="15" x14ac:dyDescent="0.25">
      <c r="A2" s="8" t="s">
        <v>25</v>
      </c>
      <c r="B2" s="65"/>
      <c r="C2" s="30"/>
      <c r="D2" s="8"/>
      <c r="E2" s="8"/>
      <c r="F2" s="8"/>
      <c r="G2" s="8"/>
      <c r="H2" s="8"/>
      <c r="I2" s="84"/>
      <c r="J2" s="8"/>
      <c r="K2"/>
      <c r="L2"/>
      <c r="M2"/>
    </row>
    <row r="3" spans="1:18" ht="15" x14ac:dyDescent="0.25">
      <c r="A3" s="8" t="s">
        <v>124</v>
      </c>
      <c r="B3" s="65">
        <v>2022</v>
      </c>
      <c r="C3" s="30"/>
      <c r="D3" s="8"/>
      <c r="E3" s="8"/>
      <c r="F3" s="8"/>
      <c r="G3" s="8"/>
      <c r="H3" s="8"/>
      <c r="I3" s="84"/>
      <c r="J3" s="8"/>
      <c r="K3"/>
      <c r="L3"/>
      <c r="M3"/>
    </row>
    <row r="4" spans="1:18" ht="45" x14ac:dyDescent="0.25">
      <c r="A4" s="15" t="s">
        <v>125</v>
      </c>
      <c r="B4" s="66" t="s">
        <v>1047</v>
      </c>
      <c r="C4" s="30"/>
      <c r="D4" s="8"/>
      <c r="E4" s="8"/>
      <c r="F4" s="8"/>
      <c r="G4" s="8"/>
      <c r="H4" s="8"/>
      <c r="I4" s="84"/>
      <c r="J4" s="8"/>
      <c r="K4"/>
      <c r="L4"/>
      <c r="M4"/>
    </row>
    <row r="5" spans="1:18" ht="15" x14ac:dyDescent="0.25">
      <c r="A5" s="8"/>
      <c r="B5" s="65"/>
      <c r="C5" s="30"/>
      <c r="D5" s="8"/>
      <c r="E5" s="8"/>
      <c r="F5" s="8"/>
      <c r="G5" s="8"/>
      <c r="H5" s="8"/>
      <c r="I5" s="84"/>
      <c r="J5" s="8"/>
      <c r="K5"/>
      <c r="L5"/>
      <c r="M5"/>
    </row>
    <row r="6" spans="1:18" ht="15" x14ac:dyDescent="0.25">
      <c r="A6" s="8" t="s">
        <v>126</v>
      </c>
      <c r="B6" s="65"/>
      <c r="C6" s="30"/>
      <c r="D6" s="8"/>
      <c r="E6" s="8"/>
      <c r="F6" s="8"/>
      <c r="G6" s="8"/>
      <c r="H6" s="8"/>
      <c r="I6" s="84"/>
      <c r="J6" s="8"/>
      <c r="K6" s="16" t="s">
        <v>1048</v>
      </c>
      <c r="L6"/>
      <c r="M6"/>
    </row>
    <row r="7" spans="1:18" ht="24.95" customHeight="1" x14ac:dyDescent="0.25">
      <c r="O7" s="55"/>
    </row>
    <row r="8" spans="1:18" ht="50.25" customHeight="1" x14ac:dyDescent="0.25">
      <c r="A8" s="1" t="s">
        <v>15</v>
      </c>
      <c r="B8" s="2" t="s">
        <v>8</v>
      </c>
      <c r="C8" s="1" t="s">
        <v>0</v>
      </c>
      <c r="D8" s="4" t="s">
        <v>1</v>
      </c>
      <c r="E8" s="4" t="s">
        <v>9</v>
      </c>
      <c r="F8" s="3" t="s">
        <v>141</v>
      </c>
      <c r="G8" s="3" t="s">
        <v>2</v>
      </c>
      <c r="H8" s="3" t="s">
        <v>3</v>
      </c>
      <c r="I8" s="2" t="s">
        <v>4</v>
      </c>
      <c r="J8" s="3" t="s">
        <v>5</v>
      </c>
      <c r="K8" s="5" t="s">
        <v>6</v>
      </c>
      <c r="L8" s="6" t="s">
        <v>10</v>
      </c>
      <c r="M8" s="6" t="s">
        <v>11</v>
      </c>
      <c r="N8" s="5" t="s">
        <v>7</v>
      </c>
      <c r="O8" s="5" t="s">
        <v>12</v>
      </c>
      <c r="P8" s="5" t="s">
        <v>13</v>
      </c>
      <c r="Q8" s="7" t="s">
        <v>14</v>
      </c>
    </row>
    <row r="9" spans="1:18" ht="25.5" customHeight="1" x14ac:dyDescent="0.25">
      <c r="A9" s="11">
        <v>0</v>
      </c>
      <c r="B9" s="11">
        <v>3</v>
      </c>
      <c r="C9" s="11">
        <v>4</v>
      </c>
      <c r="D9" s="11">
        <v>5</v>
      </c>
      <c r="E9" s="11">
        <v>6</v>
      </c>
      <c r="F9" s="11">
        <v>7</v>
      </c>
      <c r="G9" s="43">
        <v>8</v>
      </c>
      <c r="H9" s="11">
        <v>9</v>
      </c>
      <c r="I9" s="13">
        <v>10</v>
      </c>
      <c r="J9" s="11">
        <v>11</v>
      </c>
      <c r="K9" s="43">
        <v>12</v>
      </c>
      <c r="L9" s="43">
        <v>13</v>
      </c>
      <c r="M9" s="43">
        <v>14</v>
      </c>
      <c r="N9" s="43">
        <v>15</v>
      </c>
      <c r="O9" s="43">
        <v>16</v>
      </c>
      <c r="P9" s="10">
        <v>17</v>
      </c>
      <c r="Q9" s="10">
        <v>18</v>
      </c>
    </row>
    <row r="10" spans="1:18" ht="24.95" customHeight="1" x14ac:dyDescent="0.25">
      <c r="A10" s="10">
        <v>1</v>
      </c>
      <c r="B10" s="28" t="s">
        <v>350</v>
      </c>
      <c r="C10" s="10" t="s">
        <v>136</v>
      </c>
      <c r="D10" s="17">
        <v>0.28799999999999998</v>
      </c>
      <c r="E10" s="17">
        <v>0.28799999999999998</v>
      </c>
      <c r="F10" s="11">
        <v>0</v>
      </c>
      <c r="G10" s="50">
        <v>20</v>
      </c>
      <c r="H10" s="14" t="s">
        <v>351</v>
      </c>
      <c r="I10" s="14" t="s">
        <v>352</v>
      </c>
      <c r="J10" s="9" t="s">
        <v>21</v>
      </c>
      <c r="K10" s="50">
        <v>9241234</v>
      </c>
      <c r="L10" s="45">
        <v>44677</v>
      </c>
      <c r="M10" s="51">
        <v>45042</v>
      </c>
      <c r="N10" s="56"/>
      <c r="O10" s="56"/>
      <c r="P10" s="9"/>
      <c r="Q10" s="9">
        <v>2024</v>
      </c>
      <c r="R10" s="33"/>
    </row>
    <row r="11" spans="1:18" ht="24.95" customHeight="1" x14ac:dyDescent="0.25">
      <c r="A11" s="10">
        <f>A10+1</f>
        <v>2</v>
      </c>
      <c r="B11" s="25" t="s">
        <v>230</v>
      </c>
      <c r="C11" s="10" t="s">
        <v>133</v>
      </c>
      <c r="D11" s="17">
        <v>0.1</v>
      </c>
      <c r="E11" s="17">
        <v>9.7998000000000002E-2</v>
      </c>
      <c r="F11" s="11">
        <v>0</v>
      </c>
      <c r="G11" s="50">
        <v>20</v>
      </c>
      <c r="H11" s="14" t="s">
        <v>147</v>
      </c>
      <c r="I11" s="14" t="s">
        <v>158</v>
      </c>
      <c r="J11" s="9" t="s">
        <v>21</v>
      </c>
      <c r="K11" s="50">
        <v>7033246</v>
      </c>
      <c r="L11" s="45">
        <v>44347</v>
      </c>
      <c r="M11" s="51">
        <v>44712</v>
      </c>
      <c r="N11" s="56"/>
      <c r="O11" s="56"/>
      <c r="P11" s="9"/>
      <c r="Q11" s="9">
        <v>2022</v>
      </c>
      <c r="R11" s="33"/>
    </row>
    <row r="12" spans="1:18" ht="45" customHeight="1" x14ac:dyDescent="0.25">
      <c r="A12" s="10">
        <f t="shared" ref="A12:A75" si="0">A11+1</f>
        <v>3</v>
      </c>
      <c r="B12" s="25" t="s">
        <v>232</v>
      </c>
      <c r="C12" s="10" t="s">
        <v>133</v>
      </c>
      <c r="D12" s="17">
        <v>0.1</v>
      </c>
      <c r="E12" s="17">
        <v>9.7998000000000002E-2</v>
      </c>
      <c r="F12" s="11">
        <v>0</v>
      </c>
      <c r="G12" s="50">
        <v>10</v>
      </c>
      <c r="H12" s="14" t="s">
        <v>149</v>
      </c>
      <c r="I12" s="14" t="s">
        <v>160</v>
      </c>
      <c r="J12" s="9" t="s">
        <v>21</v>
      </c>
      <c r="K12" s="50">
        <v>7081874</v>
      </c>
      <c r="L12" s="45">
        <v>44370</v>
      </c>
      <c r="M12" s="51">
        <v>44735</v>
      </c>
      <c r="N12" s="56"/>
      <c r="O12" s="56"/>
      <c r="P12" s="9"/>
      <c r="Q12" s="9">
        <v>2022</v>
      </c>
      <c r="R12" s="33"/>
    </row>
    <row r="13" spans="1:18" ht="24.95" customHeight="1" x14ac:dyDescent="0.25">
      <c r="A13" s="10">
        <f t="shared" si="0"/>
        <v>4</v>
      </c>
      <c r="B13" s="25" t="s">
        <v>233</v>
      </c>
      <c r="C13" s="10" t="s">
        <v>133</v>
      </c>
      <c r="D13" s="17">
        <v>0.24</v>
      </c>
      <c r="E13" s="17">
        <v>0.23480000000000001</v>
      </c>
      <c r="F13" s="11">
        <v>0</v>
      </c>
      <c r="G13" s="50">
        <v>20</v>
      </c>
      <c r="H13" s="14" t="s">
        <v>151</v>
      </c>
      <c r="I13" s="14" t="s">
        <v>162</v>
      </c>
      <c r="J13" s="9" t="s">
        <v>21</v>
      </c>
      <c r="K13" s="50">
        <v>8155498</v>
      </c>
      <c r="L13" s="45">
        <v>44442</v>
      </c>
      <c r="M13" s="45">
        <v>44807</v>
      </c>
      <c r="N13" s="56">
        <v>8155498</v>
      </c>
      <c r="O13" s="48" t="s">
        <v>458</v>
      </c>
      <c r="P13" s="9"/>
      <c r="Q13" s="9">
        <v>2022</v>
      </c>
      <c r="R13" s="33"/>
    </row>
    <row r="14" spans="1:18" ht="24.95" customHeight="1" x14ac:dyDescent="0.25">
      <c r="A14" s="10">
        <f t="shared" si="0"/>
        <v>5</v>
      </c>
      <c r="B14" s="25" t="s">
        <v>235</v>
      </c>
      <c r="C14" s="10" t="s">
        <v>134</v>
      </c>
      <c r="D14" s="17">
        <v>0.06</v>
      </c>
      <c r="E14" s="17">
        <v>5.8700000000000002E-2</v>
      </c>
      <c r="F14" s="11">
        <v>0</v>
      </c>
      <c r="G14" s="50">
        <v>0.4</v>
      </c>
      <c r="H14" s="31" t="s">
        <v>153</v>
      </c>
      <c r="I14" s="14" t="s">
        <v>164</v>
      </c>
      <c r="J14" s="9" t="s">
        <v>21</v>
      </c>
      <c r="K14" s="50">
        <v>8452356</v>
      </c>
      <c r="L14" s="45">
        <v>44470</v>
      </c>
      <c r="M14" s="51">
        <v>44835</v>
      </c>
      <c r="N14" s="56"/>
      <c r="O14" s="56"/>
      <c r="P14" s="9"/>
      <c r="Q14" s="9">
        <v>2022</v>
      </c>
      <c r="R14" s="33"/>
    </row>
    <row r="15" spans="1:18" ht="24.95" customHeight="1" x14ac:dyDescent="0.25">
      <c r="A15" s="10">
        <f t="shared" si="0"/>
        <v>6</v>
      </c>
      <c r="B15" s="25" t="s">
        <v>236</v>
      </c>
      <c r="C15" s="10" t="s">
        <v>136</v>
      </c>
      <c r="D15" s="17">
        <v>0.01</v>
      </c>
      <c r="E15" s="17">
        <v>9.5999999999999992E-3</v>
      </c>
      <c r="F15" s="11">
        <v>0</v>
      </c>
      <c r="G15" s="50">
        <v>20</v>
      </c>
      <c r="H15" s="14" t="s">
        <v>154</v>
      </c>
      <c r="I15" s="14" t="s">
        <v>165</v>
      </c>
      <c r="J15" s="9" t="s">
        <v>21</v>
      </c>
      <c r="K15" s="50">
        <v>7819227</v>
      </c>
      <c r="L15" s="45">
        <v>44473</v>
      </c>
      <c r="M15" s="51">
        <v>44838</v>
      </c>
      <c r="N15" s="56"/>
      <c r="O15" s="56"/>
      <c r="P15" s="9"/>
      <c r="Q15" s="9">
        <v>2022</v>
      </c>
      <c r="R15" s="33"/>
    </row>
    <row r="16" spans="1:18" ht="24.95" customHeight="1" x14ac:dyDescent="0.25">
      <c r="A16" s="10">
        <f t="shared" si="0"/>
        <v>7</v>
      </c>
      <c r="B16" s="25" t="s">
        <v>238</v>
      </c>
      <c r="C16" s="10" t="s">
        <v>135</v>
      </c>
      <c r="D16" s="17">
        <v>5.0000000000000001E-3</v>
      </c>
      <c r="E16" s="17">
        <v>4.8799999999999998E-3</v>
      </c>
      <c r="F16" s="11">
        <v>0</v>
      </c>
      <c r="G16" s="50">
        <v>0.23</v>
      </c>
      <c r="H16" s="14" t="s">
        <v>242</v>
      </c>
      <c r="I16" s="14" t="s">
        <v>245</v>
      </c>
      <c r="J16" s="9" t="s">
        <v>21</v>
      </c>
      <c r="K16" s="50">
        <v>8885418</v>
      </c>
      <c r="L16" s="45">
        <v>44503</v>
      </c>
      <c r="M16" s="51">
        <v>44868</v>
      </c>
      <c r="N16" s="56"/>
      <c r="O16" s="56"/>
      <c r="P16" s="9"/>
      <c r="Q16" s="9">
        <v>2022</v>
      </c>
      <c r="R16" s="33"/>
    </row>
    <row r="17" spans="1:18" ht="24.95" customHeight="1" x14ac:dyDescent="0.25">
      <c r="A17" s="10">
        <f t="shared" si="0"/>
        <v>8</v>
      </c>
      <c r="B17" s="25" t="s">
        <v>254</v>
      </c>
      <c r="C17" s="10" t="s">
        <v>134</v>
      </c>
      <c r="D17" s="17">
        <v>0.35</v>
      </c>
      <c r="E17" s="17">
        <v>0</v>
      </c>
      <c r="F17" s="11">
        <v>0</v>
      </c>
      <c r="G17" s="50">
        <v>20</v>
      </c>
      <c r="H17" s="14" t="s">
        <v>257</v>
      </c>
      <c r="I17" s="14" t="s">
        <v>259</v>
      </c>
      <c r="J17" s="9" t="s">
        <v>21</v>
      </c>
      <c r="K17" s="50">
        <v>9093026</v>
      </c>
      <c r="L17" s="45">
        <v>44550</v>
      </c>
      <c r="M17" s="51">
        <v>44915</v>
      </c>
      <c r="N17" s="56"/>
      <c r="O17" s="56"/>
      <c r="P17" s="9"/>
      <c r="Q17" s="9">
        <v>2022</v>
      </c>
      <c r="R17" s="33"/>
    </row>
    <row r="18" spans="1:18" ht="24.95" customHeight="1" x14ac:dyDescent="0.25">
      <c r="A18" s="10">
        <f t="shared" si="0"/>
        <v>9</v>
      </c>
      <c r="B18" s="25" t="s">
        <v>272</v>
      </c>
      <c r="C18" s="10" t="s">
        <v>134</v>
      </c>
      <c r="D18" s="17">
        <v>4.4775</v>
      </c>
      <c r="E18" s="17">
        <v>4.257924</v>
      </c>
      <c r="F18" s="11">
        <v>0</v>
      </c>
      <c r="G18" s="50">
        <v>20</v>
      </c>
      <c r="H18" s="14" t="s">
        <v>275</v>
      </c>
      <c r="I18" s="14" t="s">
        <v>278</v>
      </c>
      <c r="J18" s="9" t="s">
        <v>21</v>
      </c>
      <c r="K18" s="50">
        <v>8675837</v>
      </c>
      <c r="L18" s="45">
        <v>44589</v>
      </c>
      <c r="M18" s="51">
        <v>44954</v>
      </c>
      <c r="N18" s="56"/>
      <c r="O18" s="56"/>
      <c r="P18" s="9"/>
      <c r="Q18" s="9">
        <v>2022</v>
      </c>
      <c r="R18" s="33"/>
    </row>
    <row r="19" spans="1:18" ht="24.95" customHeight="1" x14ac:dyDescent="0.25">
      <c r="A19" s="10">
        <f t="shared" si="0"/>
        <v>10</v>
      </c>
      <c r="B19" s="25" t="s">
        <v>285</v>
      </c>
      <c r="C19" s="10" t="s">
        <v>134</v>
      </c>
      <c r="D19" s="17">
        <v>1.6E-2</v>
      </c>
      <c r="E19" s="17">
        <v>1.5480000000000001E-2</v>
      </c>
      <c r="F19" s="11">
        <v>0</v>
      </c>
      <c r="G19" s="50">
        <v>0.4</v>
      </c>
      <c r="H19" s="14" t="s">
        <v>288</v>
      </c>
      <c r="I19" s="14" t="s">
        <v>291</v>
      </c>
      <c r="J19" s="9" t="s">
        <v>21</v>
      </c>
      <c r="K19" s="50">
        <v>9448225</v>
      </c>
      <c r="L19" s="45">
        <v>44607</v>
      </c>
      <c r="M19" s="51">
        <v>44972</v>
      </c>
      <c r="N19" s="56"/>
      <c r="O19" s="56"/>
      <c r="P19" s="9"/>
      <c r="Q19" s="9">
        <v>2022</v>
      </c>
      <c r="R19" s="33"/>
    </row>
    <row r="20" spans="1:18" ht="24.95" customHeight="1" x14ac:dyDescent="0.25">
      <c r="A20" s="10">
        <f t="shared" si="0"/>
        <v>11</v>
      </c>
      <c r="B20" s="25" t="s">
        <v>308</v>
      </c>
      <c r="C20" s="10" t="s">
        <v>133</v>
      </c>
      <c r="D20" s="17">
        <v>3</v>
      </c>
      <c r="E20" s="17">
        <v>2.96</v>
      </c>
      <c r="F20" s="11">
        <v>0</v>
      </c>
      <c r="G20" s="50">
        <v>20</v>
      </c>
      <c r="H20" s="14" t="s">
        <v>319</v>
      </c>
      <c r="I20" s="14" t="s">
        <v>329</v>
      </c>
      <c r="J20" s="9" t="s">
        <v>21</v>
      </c>
      <c r="K20" s="50">
        <v>9073323</v>
      </c>
      <c r="L20" s="45">
        <v>44645</v>
      </c>
      <c r="M20" s="51">
        <v>45010</v>
      </c>
      <c r="N20" s="56"/>
      <c r="O20" s="56"/>
      <c r="P20" s="9"/>
      <c r="Q20" s="9">
        <v>2022</v>
      </c>
      <c r="R20" s="33"/>
    </row>
    <row r="21" spans="1:18" ht="24.95" customHeight="1" x14ac:dyDescent="0.25">
      <c r="A21" s="10">
        <f t="shared" si="0"/>
        <v>12</v>
      </c>
      <c r="B21" s="25" t="s">
        <v>309</v>
      </c>
      <c r="C21" s="10" t="s">
        <v>136</v>
      </c>
      <c r="D21" s="17">
        <v>0.06</v>
      </c>
      <c r="E21" s="17">
        <v>5.8139999999999997E-2</v>
      </c>
      <c r="F21" s="11">
        <v>0</v>
      </c>
      <c r="G21" s="50">
        <v>0.4</v>
      </c>
      <c r="H21" s="14" t="s">
        <v>320</v>
      </c>
      <c r="I21" s="14" t="s">
        <v>330</v>
      </c>
      <c r="J21" s="9" t="s">
        <v>21</v>
      </c>
      <c r="K21" s="50">
        <v>9125531</v>
      </c>
      <c r="L21" s="45">
        <v>44648</v>
      </c>
      <c r="M21" s="51">
        <v>45013</v>
      </c>
      <c r="N21" s="56"/>
      <c r="O21" s="56"/>
      <c r="P21" s="9"/>
      <c r="Q21" s="9">
        <v>2022</v>
      </c>
      <c r="R21" s="33"/>
    </row>
    <row r="22" spans="1:18" ht="24.95" customHeight="1" x14ac:dyDescent="0.25">
      <c r="A22" s="10">
        <f t="shared" si="0"/>
        <v>13</v>
      </c>
      <c r="B22" s="25" t="s">
        <v>310</v>
      </c>
      <c r="C22" s="10" t="s">
        <v>136</v>
      </c>
      <c r="D22" s="17">
        <v>0.06</v>
      </c>
      <c r="E22" s="17">
        <v>5.8139999999999997E-2</v>
      </c>
      <c r="F22" s="11">
        <v>0</v>
      </c>
      <c r="G22" s="50">
        <v>0.4</v>
      </c>
      <c r="H22" s="14" t="s">
        <v>320</v>
      </c>
      <c r="I22" s="14" t="s">
        <v>331</v>
      </c>
      <c r="J22" s="9" t="s">
        <v>21</v>
      </c>
      <c r="K22" s="50">
        <v>9125570</v>
      </c>
      <c r="L22" s="45">
        <v>44648</v>
      </c>
      <c r="M22" s="51">
        <v>45013</v>
      </c>
      <c r="N22" s="56"/>
      <c r="O22" s="56"/>
      <c r="P22" s="9"/>
      <c r="Q22" s="9">
        <v>2023</v>
      </c>
      <c r="R22" s="33"/>
    </row>
    <row r="23" spans="1:18" ht="24.95" customHeight="1" x14ac:dyDescent="0.25">
      <c r="A23" s="10">
        <f t="shared" si="0"/>
        <v>14</v>
      </c>
      <c r="B23" s="25" t="s">
        <v>312</v>
      </c>
      <c r="C23" s="10" t="s">
        <v>133</v>
      </c>
      <c r="D23" s="17">
        <v>4.9400000000000008E-3</v>
      </c>
      <c r="E23" s="17">
        <v>4.8399999999999997E-3</v>
      </c>
      <c r="F23" s="11">
        <v>0</v>
      </c>
      <c r="G23" s="50">
        <v>0.4</v>
      </c>
      <c r="H23" s="14" t="s">
        <v>322</v>
      </c>
      <c r="I23" s="14" t="s">
        <v>333</v>
      </c>
      <c r="J23" s="9" t="s">
        <v>21</v>
      </c>
      <c r="K23" s="50">
        <v>9296573</v>
      </c>
      <c r="L23" s="45">
        <v>44650</v>
      </c>
      <c r="M23" s="51">
        <v>45015</v>
      </c>
      <c r="N23" s="56"/>
      <c r="O23" s="56"/>
      <c r="P23" s="9"/>
      <c r="Q23" s="9">
        <v>2022</v>
      </c>
      <c r="R23" s="33"/>
    </row>
    <row r="24" spans="1:18" ht="24.95" customHeight="1" x14ac:dyDescent="0.25">
      <c r="A24" s="10">
        <f t="shared" si="0"/>
        <v>15</v>
      </c>
      <c r="B24" s="25" t="s">
        <v>313</v>
      </c>
      <c r="C24" s="10" t="s">
        <v>133</v>
      </c>
      <c r="D24" s="17">
        <v>1.4659999999999999E-2</v>
      </c>
      <c r="E24" s="17">
        <v>1.4332000000000001E-2</v>
      </c>
      <c r="F24" s="11">
        <v>0</v>
      </c>
      <c r="G24" s="50">
        <v>0.4</v>
      </c>
      <c r="H24" s="14" t="s">
        <v>323</v>
      </c>
      <c r="I24" s="14" t="s">
        <v>334</v>
      </c>
      <c r="J24" s="9" t="s">
        <v>21</v>
      </c>
      <c r="K24" s="50">
        <v>9224935</v>
      </c>
      <c r="L24" s="45">
        <v>44650</v>
      </c>
      <c r="M24" s="51">
        <v>45015</v>
      </c>
      <c r="N24" s="56"/>
      <c r="O24" s="56"/>
      <c r="P24" s="9"/>
      <c r="Q24" s="9">
        <v>2022</v>
      </c>
      <c r="R24" s="33"/>
    </row>
    <row r="25" spans="1:18" ht="24.95" customHeight="1" x14ac:dyDescent="0.25">
      <c r="A25" s="10">
        <f t="shared" si="0"/>
        <v>16</v>
      </c>
      <c r="B25" s="25" t="s">
        <v>239</v>
      </c>
      <c r="C25" s="10" t="s">
        <v>133</v>
      </c>
      <c r="D25" s="17">
        <v>0.01</v>
      </c>
      <c r="E25" s="17">
        <v>9.7799999999999988E-3</v>
      </c>
      <c r="F25" s="11">
        <v>0</v>
      </c>
      <c r="G25" s="50">
        <v>0.4</v>
      </c>
      <c r="H25" s="14" t="s">
        <v>324</v>
      </c>
      <c r="I25" s="14" t="s">
        <v>335</v>
      </c>
      <c r="J25" s="9" t="s">
        <v>21</v>
      </c>
      <c r="K25" s="50">
        <v>8470390</v>
      </c>
      <c r="L25" s="45">
        <v>44650</v>
      </c>
      <c r="M25" s="51">
        <v>45015</v>
      </c>
      <c r="N25" s="56"/>
      <c r="O25" s="56"/>
      <c r="P25" s="9"/>
      <c r="Q25" s="9">
        <v>2022</v>
      </c>
      <c r="R25" s="33"/>
    </row>
    <row r="26" spans="1:18" ht="24.95" customHeight="1" x14ac:dyDescent="0.25">
      <c r="A26" s="10">
        <f t="shared" si="0"/>
        <v>17</v>
      </c>
      <c r="B26" s="25" t="s">
        <v>353</v>
      </c>
      <c r="C26" s="10" t="s">
        <v>136</v>
      </c>
      <c r="D26" s="17">
        <v>3.0000000000000001E-3</v>
      </c>
      <c r="E26" s="17">
        <v>2.7400000000000002E-3</v>
      </c>
      <c r="F26" s="11">
        <v>0</v>
      </c>
      <c r="G26" s="50">
        <v>0.4</v>
      </c>
      <c r="H26" s="14" t="s">
        <v>361</v>
      </c>
      <c r="I26" s="14" t="s">
        <v>362</v>
      </c>
      <c r="J26" s="9" t="s">
        <v>21</v>
      </c>
      <c r="K26" s="50">
        <v>9005596</v>
      </c>
      <c r="L26" s="45">
        <v>44657</v>
      </c>
      <c r="M26" s="51">
        <v>45022</v>
      </c>
      <c r="N26" s="56"/>
      <c r="O26" s="56"/>
      <c r="P26" s="9"/>
      <c r="Q26" s="9">
        <v>2022</v>
      </c>
      <c r="R26" s="33"/>
    </row>
    <row r="27" spans="1:18" ht="24.95" customHeight="1" x14ac:dyDescent="0.25">
      <c r="A27" s="10">
        <f t="shared" si="0"/>
        <v>18</v>
      </c>
      <c r="B27" s="25" t="s">
        <v>354</v>
      </c>
      <c r="C27" s="10" t="s">
        <v>133</v>
      </c>
      <c r="D27" s="17">
        <v>5.0000000000000001E-3</v>
      </c>
      <c r="E27" s="17">
        <v>4.8979999999999996E-3</v>
      </c>
      <c r="F27" s="11">
        <v>0</v>
      </c>
      <c r="G27" s="50">
        <v>0.4</v>
      </c>
      <c r="H27" s="14" t="s">
        <v>363</v>
      </c>
      <c r="I27" s="14" t="s">
        <v>364</v>
      </c>
      <c r="J27" s="9" t="s">
        <v>21</v>
      </c>
      <c r="K27" s="50">
        <v>9692544</v>
      </c>
      <c r="L27" s="45">
        <v>44659</v>
      </c>
      <c r="M27" s="51">
        <v>45024</v>
      </c>
      <c r="N27" s="56"/>
      <c r="O27" s="56"/>
      <c r="P27" s="9"/>
      <c r="Q27" s="9">
        <v>2022</v>
      </c>
      <c r="R27" s="33"/>
    </row>
    <row r="28" spans="1:18" s="23" customFormat="1" ht="24.95" customHeight="1" x14ac:dyDescent="0.25">
      <c r="A28" s="10">
        <f t="shared" si="0"/>
        <v>19</v>
      </c>
      <c r="B28" s="25" t="s">
        <v>356</v>
      </c>
      <c r="C28" s="10" t="s">
        <v>133</v>
      </c>
      <c r="D28" s="26">
        <v>3.0000000000000001E-3</v>
      </c>
      <c r="E28" s="26">
        <v>2.9380000000000001E-3</v>
      </c>
      <c r="F28" s="11">
        <v>0</v>
      </c>
      <c r="G28" s="52">
        <v>0.4</v>
      </c>
      <c r="H28" s="22" t="s">
        <v>366</v>
      </c>
      <c r="I28" s="22" t="s">
        <v>367</v>
      </c>
      <c r="J28" s="9" t="s">
        <v>21</v>
      </c>
      <c r="K28" s="52">
        <v>9561724</v>
      </c>
      <c r="L28" s="46">
        <v>44659</v>
      </c>
      <c r="M28" s="51">
        <v>45024</v>
      </c>
      <c r="N28" s="53"/>
      <c r="O28" s="53"/>
      <c r="P28" s="18"/>
      <c r="Q28" s="9">
        <v>2023</v>
      </c>
      <c r="R28" s="33"/>
    </row>
    <row r="29" spans="1:18" s="23" customFormat="1" ht="24.95" customHeight="1" x14ac:dyDescent="0.25">
      <c r="A29" s="10">
        <f t="shared" si="0"/>
        <v>20</v>
      </c>
      <c r="B29" s="25" t="s">
        <v>357</v>
      </c>
      <c r="C29" s="10" t="s">
        <v>133</v>
      </c>
      <c r="D29" s="26">
        <v>5.0000000000000001E-3</v>
      </c>
      <c r="E29" s="26">
        <v>4.8799999999999998E-3</v>
      </c>
      <c r="F29" s="11">
        <v>0</v>
      </c>
      <c r="G29" s="52">
        <v>0.4</v>
      </c>
      <c r="H29" s="22" t="s">
        <v>368</v>
      </c>
      <c r="I29" s="22" t="s">
        <v>369</v>
      </c>
      <c r="J29" s="9" t="s">
        <v>21</v>
      </c>
      <c r="K29" s="52">
        <v>9693948</v>
      </c>
      <c r="L29" s="46">
        <v>44659</v>
      </c>
      <c r="M29" s="51">
        <v>45024</v>
      </c>
      <c r="N29" s="53"/>
      <c r="O29" s="53"/>
      <c r="P29" s="18"/>
      <c r="Q29" s="9">
        <v>2022</v>
      </c>
      <c r="R29" s="33"/>
    </row>
    <row r="30" spans="1:18" s="23" customFormat="1" ht="24.95" customHeight="1" x14ac:dyDescent="0.25">
      <c r="A30" s="10">
        <f t="shared" si="0"/>
        <v>21</v>
      </c>
      <c r="B30" s="25" t="s">
        <v>401</v>
      </c>
      <c r="C30" s="10" t="s">
        <v>133</v>
      </c>
      <c r="D30" s="26">
        <v>0.1</v>
      </c>
      <c r="E30" s="26">
        <v>9.7700000000000009E-2</v>
      </c>
      <c r="F30" s="11">
        <v>0</v>
      </c>
      <c r="G30" s="52">
        <v>0.4</v>
      </c>
      <c r="H30" s="22" t="s">
        <v>370</v>
      </c>
      <c r="I30" s="22" t="s">
        <v>371</v>
      </c>
      <c r="J30" s="9" t="s">
        <v>21</v>
      </c>
      <c r="K30" s="52">
        <v>9860804</v>
      </c>
      <c r="L30" s="46">
        <v>44664</v>
      </c>
      <c r="M30" s="51">
        <v>45029</v>
      </c>
      <c r="N30" s="53">
        <v>9860804</v>
      </c>
      <c r="O30" s="72">
        <v>44831</v>
      </c>
      <c r="P30" s="18">
        <v>2022</v>
      </c>
      <c r="Q30" s="9">
        <v>2022</v>
      </c>
      <c r="R30" s="33"/>
    </row>
    <row r="31" spans="1:18" s="23" customFormat="1" ht="24.95" customHeight="1" x14ac:dyDescent="0.25">
      <c r="A31" s="10">
        <f t="shared" si="0"/>
        <v>22</v>
      </c>
      <c r="B31" s="25" t="s">
        <v>358</v>
      </c>
      <c r="C31" s="10" t="s">
        <v>134</v>
      </c>
      <c r="D31" s="26">
        <v>8.2500000000000004E-3</v>
      </c>
      <c r="E31" s="26">
        <v>8.0839999999999992E-3</v>
      </c>
      <c r="F31" s="10">
        <v>0</v>
      </c>
      <c r="G31" s="52">
        <v>0.4</v>
      </c>
      <c r="H31" s="22" t="s">
        <v>372</v>
      </c>
      <c r="I31" s="22" t="s">
        <v>373</v>
      </c>
      <c r="J31" s="9" t="s">
        <v>21</v>
      </c>
      <c r="K31" s="52">
        <v>9805427</v>
      </c>
      <c r="L31" s="46">
        <v>44664</v>
      </c>
      <c r="M31" s="45">
        <v>45029</v>
      </c>
      <c r="N31" s="53">
        <v>9805427</v>
      </c>
      <c r="O31" s="34" t="s">
        <v>459</v>
      </c>
      <c r="P31" s="18"/>
      <c r="Q31" s="9">
        <v>2022</v>
      </c>
      <c r="R31" s="33"/>
    </row>
    <row r="32" spans="1:18" s="23" customFormat="1" ht="24.95" customHeight="1" x14ac:dyDescent="0.25">
      <c r="A32" s="10">
        <f t="shared" si="0"/>
        <v>23</v>
      </c>
      <c r="B32" s="25" t="s">
        <v>359</v>
      </c>
      <c r="C32" s="10" t="s">
        <v>134</v>
      </c>
      <c r="D32" s="26">
        <v>3.2939999999999997E-2</v>
      </c>
      <c r="E32" s="26">
        <v>3.2271000000000001E-2</v>
      </c>
      <c r="F32" s="10">
        <v>0</v>
      </c>
      <c r="G32" s="52">
        <v>0.4</v>
      </c>
      <c r="H32" s="22" t="s">
        <v>374</v>
      </c>
      <c r="I32" s="22" t="s">
        <v>375</v>
      </c>
      <c r="J32" s="9" t="s">
        <v>21</v>
      </c>
      <c r="K32" s="52">
        <v>9811282</v>
      </c>
      <c r="L32" s="46">
        <v>44672</v>
      </c>
      <c r="M32" s="45">
        <v>45037</v>
      </c>
      <c r="N32" s="53">
        <v>9811282</v>
      </c>
      <c r="O32" s="34" t="s">
        <v>459</v>
      </c>
      <c r="P32" s="18"/>
      <c r="Q32" s="9">
        <v>2022</v>
      </c>
      <c r="R32" s="33"/>
    </row>
    <row r="33" spans="1:18" s="23" customFormat="1" ht="24.95" customHeight="1" x14ac:dyDescent="0.25">
      <c r="A33" s="10">
        <f t="shared" si="0"/>
        <v>24</v>
      </c>
      <c r="B33" s="25" t="s">
        <v>402</v>
      </c>
      <c r="C33" s="10" t="s">
        <v>133</v>
      </c>
      <c r="D33" s="26">
        <v>1.2E-2</v>
      </c>
      <c r="E33" s="26">
        <v>1.1759E-2</v>
      </c>
      <c r="F33" s="11">
        <v>0</v>
      </c>
      <c r="G33" s="52">
        <v>0.4</v>
      </c>
      <c r="H33" s="22" t="s">
        <v>417</v>
      </c>
      <c r="I33" s="22" t="s">
        <v>430</v>
      </c>
      <c r="J33" s="9" t="s">
        <v>21</v>
      </c>
      <c r="K33" s="52">
        <v>9800592</v>
      </c>
      <c r="L33" s="46">
        <v>44685</v>
      </c>
      <c r="M33" s="51">
        <v>45050</v>
      </c>
      <c r="N33" s="53">
        <v>9800592</v>
      </c>
      <c r="O33" s="34" t="s">
        <v>460</v>
      </c>
      <c r="P33" s="18"/>
      <c r="Q33" s="9">
        <v>2022</v>
      </c>
      <c r="R33" s="33"/>
    </row>
    <row r="34" spans="1:18" s="23" customFormat="1" ht="24.95" customHeight="1" x14ac:dyDescent="0.25">
      <c r="A34" s="10">
        <f t="shared" si="0"/>
        <v>25</v>
      </c>
      <c r="B34" s="25" t="s">
        <v>403</v>
      </c>
      <c r="C34" s="10" t="s">
        <v>133</v>
      </c>
      <c r="D34" s="26">
        <v>3.0000000000000001E-3</v>
      </c>
      <c r="E34" s="26">
        <v>2.9390000000000002E-3</v>
      </c>
      <c r="F34" s="11">
        <v>0</v>
      </c>
      <c r="G34" s="52">
        <v>0.23</v>
      </c>
      <c r="H34" s="22" t="s">
        <v>255</v>
      </c>
      <c r="I34" s="22" t="s">
        <v>431</v>
      </c>
      <c r="J34" s="9" t="s">
        <v>21</v>
      </c>
      <c r="K34" s="52">
        <v>9725114</v>
      </c>
      <c r="L34" s="46">
        <v>44685</v>
      </c>
      <c r="M34" s="51">
        <v>45050</v>
      </c>
      <c r="N34" s="53"/>
      <c r="O34" s="53"/>
      <c r="P34" s="18"/>
      <c r="Q34" s="9">
        <v>2022</v>
      </c>
      <c r="R34" s="33"/>
    </row>
    <row r="35" spans="1:18" s="23" customFormat="1" ht="24.95" customHeight="1" x14ac:dyDescent="0.25">
      <c r="A35" s="10">
        <f t="shared" si="0"/>
        <v>26</v>
      </c>
      <c r="B35" s="25" t="s">
        <v>404</v>
      </c>
      <c r="C35" s="10" t="s">
        <v>134</v>
      </c>
      <c r="D35" s="26">
        <v>9.9000000000000008E-3</v>
      </c>
      <c r="E35" s="26">
        <v>9.692000000000001E-3</v>
      </c>
      <c r="F35" s="11">
        <v>0</v>
      </c>
      <c r="G35" s="52">
        <v>0.4</v>
      </c>
      <c r="H35" s="22" t="s">
        <v>418</v>
      </c>
      <c r="I35" s="22" t="s">
        <v>432</v>
      </c>
      <c r="J35" s="9" t="s">
        <v>21</v>
      </c>
      <c r="K35" s="52">
        <v>9872536</v>
      </c>
      <c r="L35" s="46">
        <v>44690</v>
      </c>
      <c r="M35" s="51">
        <v>45055</v>
      </c>
      <c r="N35" s="53"/>
      <c r="O35" s="53"/>
      <c r="P35" s="18"/>
      <c r="Q35" s="9">
        <v>2022</v>
      </c>
      <c r="R35" s="33"/>
    </row>
    <row r="36" spans="1:18" s="23" customFormat="1" ht="24.95" customHeight="1" x14ac:dyDescent="0.25">
      <c r="A36" s="10">
        <f t="shared" si="0"/>
        <v>27</v>
      </c>
      <c r="B36" s="25" t="s">
        <v>405</v>
      </c>
      <c r="C36" s="10" t="s">
        <v>134</v>
      </c>
      <c r="D36" s="26">
        <v>0.03</v>
      </c>
      <c r="E36" s="26">
        <v>2.9326000000000001E-2</v>
      </c>
      <c r="F36" s="11">
        <v>0</v>
      </c>
      <c r="G36" s="52">
        <v>0.4</v>
      </c>
      <c r="H36" s="22" t="s">
        <v>52</v>
      </c>
      <c r="I36" s="22" t="s">
        <v>433</v>
      </c>
      <c r="J36" s="9" t="s">
        <v>21</v>
      </c>
      <c r="K36" s="52">
        <v>9874131</v>
      </c>
      <c r="L36" s="46">
        <v>44690</v>
      </c>
      <c r="M36" s="51">
        <v>45055</v>
      </c>
      <c r="N36" s="52">
        <v>9874131</v>
      </c>
      <c r="O36" s="72">
        <v>44791</v>
      </c>
      <c r="P36" s="18"/>
      <c r="Q36" s="9">
        <v>2022</v>
      </c>
      <c r="R36" s="33"/>
    </row>
    <row r="37" spans="1:18" s="23" customFormat="1" ht="24.95" customHeight="1" x14ac:dyDescent="0.25">
      <c r="A37" s="10">
        <f t="shared" si="0"/>
        <v>28</v>
      </c>
      <c r="B37" s="25" t="s">
        <v>406</v>
      </c>
      <c r="C37" s="10" t="s">
        <v>135</v>
      </c>
      <c r="D37" s="26">
        <v>0.1</v>
      </c>
      <c r="E37" s="26">
        <v>9.7700000000000009E-2</v>
      </c>
      <c r="F37" s="11">
        <v>0</v>
      </c>
      <c r="G37" s="52">
        <v>0.4</v>
      </c>
      <c r="H37" s="22" t="s">
        <v>419</v>
      </c>
      <c r="I37" s="22" t="s">
        <v>434</v>
      </c>
      <c r="J37" s="9" t="s">
        <v>21</v>
      </c>
      <c r="K37" s="52">
        <v>9870010</v>
      </c>
      <c r="L37" s="46">
        <v>44693</v>
      </c>
      <c r="M37" s="51">
        <v>45058</v>
      </c>
      <c r="N37" s="53"/>
      <c r="O37" s="53"/>
      <c r="P37" s="18"/>
      <c r="Q37" s="9">
        <v>2022</v>
      </c>
      <c r="R37" s="33"/>
    </row>
    <row r="38" spans="1:18" s="23" customFormat="1" ht="24.95" customHeight="1" x14ac:dyDescent="0.25">
      <c r="A38" s="10">
        <f t="shared" si="0"/>
        <v>29</v>
      </c>
      <c r="B38" s="25" t="s">
        <v>407</v>
      </c>
      <c r="C38" s="10" t="s">
        <v>135</v>
      </c>
      <c r="D38" s="26">
        <v>0.1</v>
      </c>
      <c r="E38" s="26">
        <v>9.7700000000000009E-2</v>
      </c>
      <c r="F38" s="11">
        <v>0</v>
      </c>
      <c r="G38" s="52">
        <v>0.4</v>
      </c>
      <c r="H38" s="22" t="s">
        <v>420</v>
      </c>
      <c r="I38" s="22" t="s">
        <v>435</v>
      </c>
      <c r="J38" s="9" t="s">
        <v>21</v>
      </c>
      <c r="K38" s="52">
        <v>9860994</v>
      </c>
      <c r="L38" s="46">
        <v>44693</v>
      </c>
      <c r="M38" s="51">
        <v>45058</v>
      </c>
      <c r="N38" s="53"/>
      <c r="O38" s="53"/>
      <c r="P38" s="18"/>
      <c r="Q38" s="9">
        <v>2022</v>
      </c>
      <c r="R38" s="33"/>
    </row>
    <row r="39" spans="1:18" s="23" customFormat="1" ht="24.95" customHeight="1" x14ac:dyDescent="0.25">
      <c r="A39" s="10">
        <f t="shared" si="0"/>
        <v>30</v>
      </c>
      <c r="B39" s="25" t="s">
        <v>408</v>
      </c>
      <c r="C39" s="10" t="s">
        <v>134</v>
      </c>
      <c r="D39" s="26">
        <v>1.4999999999999999E-2</v>
      </c>
      <c r="E39" s="26">
        <v>1.46E-2</v>
      </c>
      <c r="F39" s="11">
        <v>0</v>
      </c>
      <c r="G39" s="52">
        <v>0.4</v>
      </c>
      <c r="H39" s="22" t="s">
        <v>421</v>
      </c>
      <c r="I39" s="22" t="s">
        <v>436</v>
      </c>
      <c r="J39" s="9" t="s">
        <v>21</v>
      </c>
      <c r="K39" s="52">
        <v>9825199</v>
      </c>
      <c r="L39" s="46">
        <v>44693</v>
      </c>
      <c r="M39" s="51">
        <v>45058</v>
      </c>
      <c r="N39" s="53">
        <v>9825199</v>
      </c>
      <c r="O39" s="34" t="s">
        <v>458</v>
      </c>
      <c r="P39" s="18"/>
      <c r="Q39" s="9">
        <v>2022</v>
      </c>
      <c r="R39" s="33"/>
    </row>
    <row r="40" spans="1:18" s="23" customFormat="1" ht="24.95" customHeight="1" x14ac:dyDescent="0.25">
      <c r="A40" s="10">
        <f t="shared" si="0"/>
        <v>31</v>
      </c>
      <c r="B40" s="25" t="s">
        <v>409</v>
      </c>
      <c r="C40" s="10" t="s">
        <v>134</v>
      </c>
      <c r="D40" s="26">
        <v>8.199999999999999E-3</v>
      </c>
      <c r="E40" s="26">
        <v>8.0260000000000001E-3</v>
      </c>
      <c r="F40" s="11">
        <v>0</v>
      </c>
      <c r="G40" s="52">
        <v>0.4</v>
      </c>
      <c r="H40" s="22" t="s">
        <v>422</v>
      </c>
      <c r="I40" s="22" t="s">
        <v>437</v>
      </c>
      <c r="J40" s="9" t="s">
        <v>21</v>
      </c>
      <c r="K40" s="52">
        <v>9980694</v>
      </c>
      <c r="L40" s="46">
        <v>44698</v>
      </c>
      <c r="M40" s="51">
        <v>45063</v>
      </c>
      <c r="N40" s="53"/>
      <c r="O40" s="53"/>
      <c r="P40" s="18"/>
      <c r="Q40" s="9">
        <v>2022</v>
      </c>
      <c r="R40" s="33"/>
    </row>
    <row r="41" spans="1:18" s="23" customFormat="1" ht="24.95" customHeight="1" x14ac:dyDescent="0.25">
      <c r="A41" s="10">
        <f t="shared" si="0"/>
        <v>32</v>
      </c>
      <c r="B41" s="25" t="s">
        <v>410</v>
      </c>
      <c r="C41" s="10" t="s">
        <v>134</v>
      </c>
      <c r="D41" s="26">
        <v>6.0000000000000001E-3</v>
      </c>
      <c r="E41" s="26">
        <v>5.8700000000000002E-3</v>
      </c>
      <c r="F41" s="11">
        <v>0</v>
      </c>
      <c r="G41" s="52">
        <v>0.4</v>
      </c>
      <c r="H41" s="22" t="s">
        <v>423</v>
      </c>
      <c r="I41" s="22" t="s">
        <v>438</v>
      </c>
      <c r="J41" s="9" t="s">
        <v>21</v>
      </c>
      <c r="K41" s="52">
        <v>9983421</v>
      </c>
      <c r="L41" s="46">
        <v>44700</v>
      </c>
      <c r="M41" s="51">
        <v>45065</v>
      </c>
      <c r="N41" s="53"/>
      <c r="O41" s="53"/>
      <c r="P41" s="18"/>
      <c r="Q41" s="9">
        <v>2022</v>
      </c>
      <c r="R41" s="33"/>
    </row>
    <row r="42" spans="1:18" s="23" customFormat="1" ht="24.95" customHeight="1" x14ac:dyDescent="0.25">
      <c r="A42" s="10">
        <f t="shared" si="0"/>
        <v>33</v>
      </c>
      <c r="B42" s="25" t="s">
        <v>411</v>
      </c>
      <c r="C42" s="10" t="s">
        <v>135</v>
      </c>
      <c r="D42" s="26">
        <v>5.0000000000000001E-3</v>
      </c>
      <c r="E42" s="26">
        <v>4.8799999999999998E-3</v>
      </c>
      <c r="F42" s="11">
        <v>0</v>
      </c>
      <c r="G42" s="52">
        <v>0.4</v>
      </c>
      <c r="H42" s="22" t="s">
        <v>424</v>
      </c>
      <c r="I42" s="22" t="s">
        <v>439</v>
      </c>
      <c r="J42" s="9" t="s">
        <v>21</v>
      </c>
      <c r="K42" s="52">
        <v>10017589</v>
      </c>
      <c r="L42" s="46">
        <v>44704</v>
      </c>
      <c r="M42" s="51">
        <v>45069</v>
      </c>
      <c r="N42" s="52">
        <v>10017589</v>
      </c>
      <c r="O42" s="72">
        <v>44809</v>
      </c>
      <c r="P42" s="18">
        <v>2022</v>
      </c>
      <c r="Q42" s="9">
        <v>2022</v>
      </c>
      <c r="R42" s="33"/>
    </row>
    <row r="43" spans="1:18" s="23" customFormat="1" ht="24.95" customHeight="1" x14ac:dyDescent="0.25">
      <c r="A43" s="10">
        <f t="shared" si="0"/>
        <v>34</v>
      </c>
      <c r="B43" s="25" t="s">
        <v>412</v>
      </c>
      <c r="C43" s="10" t="s">
        <v>133</v>
      </c>
      <c r="D43" s="26">
        <v>8.0000000000000002E-3</v>
      </c>
      <c r="E43" s="26">
        <v>7.8390000000000005E-3</v>
      </c>
      <c r="F43" s="11">
        <v>0</v>
      </c>
      <c r="G43" s="52">
        <v>0.4</v>
      </c>
      <c r="H43" s="22" t="s">
        <v>425</v>
      </c>
      <c r="I43" s="22" t="s">
        <v>396</v>
      </c>
      <c r="J43" s="9" t="s">
        <v>21</v>
      </c>
      <c r="K43" s="52">
        <v>9955319</v>
      </c>
      <c r="L43" s="46">
        <v>44704</v>
      </c>
      <c r="M43" s="51">
        <v>45069</v>
      </c>
      <c r="N43" s="53"/>
      <c r="O43" s="53"/>
      <c r="P43" s="18"/>
      <c r="Q43" s="9">
        <v>2022</v>
      </c>
      <c r="R43" s="33"/>
    </row>
    <row r="44" spans="1:18" s="23" customFormat="1" ht="24.95" customHeight="1" x14ac:dyDescent="0.25">
      <c r="A44" s="10">
        <f t="shared" si="0"/>
        <v>35</v>
      </c>
      <c r="B44" s="25" t="s">
        <v>413</v>
      </c>
      <c r="C44" s="10" t="s">
        <v>133</v>
      </c>
      <c r="D44" s="26">
        <v>0.03</v>
      </c>
      <c r="E44" s="26">
        <v>2.92E-2</v>
      </c>
      <c r="F44" s="11">
        <v>0</v>
      </c>
      <c r="G44" s="52">
        <v>0.4</v>
      </c>
      <c r="H44" s="22" t="s">
        <v>426</v>
      </c>
      <c r="I44" s="22" t="s">
        <v>396</v>
      </c>
      <c r="J44" s="9" t="s">
        <v>21</v>
      </c>
      <c r="K44" s="52">
        <v>9334053</v>
      </c>
      <c r="L44" s="46">
        <v>44704</v>
      </c>
      <c r="M44" s="51">
        <v>45069</v>
      </c>
      <c r="N44" s="53"/>
      <c r="O44" s="53"/>
      <c r="P44" s="18"/>
      <c r="Q44" s="9">
        <v>2022</v>
      </c>
      <c r="R44" s="33"/>
    </row>
    <row r="45" spans="1:18" s="23" customFormat="1" ht="24.95" customHeight="1" x14ac:dyDescent="0.25">
      <c r="A45" s="10">
        <f t="shared" si="0"/>
        <v>36</v>
      </c>
      <c r="B45" s="25" t="s">
        <v>414</v>
      </c>
      <c r="C45" s="10" t="s">
        <v>134</v>
      </c>
      <c r="D45" s="26">
        <v>0.01</v>
      </c>
      <c r="E45" s="26">
        <v>9.7899999999999984E-3</v>
      </c>
      <c r="F45" s="11">
        <v>0</v>
      </c>
      <c r="G45" s="52">
        <v>0.4</v>
      </c>
      <c r="H45" s="22" t="s">
        <v>427</v>
      </c>
      <c r="I45" s="22" t="s">
        <v>440</v>
      </c>
      <c r="J45" s="9" t="s">
        <v>21</v>
      </c>
      <c r="K45" s="52">
        <v>10026657</v>
      </c>
      <c r="L45" s="46">
        <v>44707</v>
      </c>
      <c r="M45" s="51">
        <v>45072</v>
      </c>
      <c r="N45" s="52">
        <v>10026657</v>
      </c>
      <c r="O45" s="72">
        <v>44776</v>
      </c>
      <c r="P45" s="18"/>
      <c r="Q45" s="9">
        <v>2022</v>
      </c>
      <c r="R45" s="33"/>
    </row>
    <row r="46" spans="1:18" s="23" customFormat="1" ht="24.95" customHeight="1" x14ac:dyDescent="0.25">
      <c r="A46" s="10">
        <f t="shared" si="0"/>
        <v>37</v>
      </c>
      <c r="B46" s="25" t="s">
        <v>415</v>
      </c>
      <c r="C46" s="10" t="s">
        <v>133</v>
      </c>
      <c r="D46" s="26">
        <v>2.5899999999999999E-2</v>
      </c>
      <c r="E46" s="26">
        <v>2.5082E-2</v>
      </c>
      <c r="F46" s="11">
        <v>0</v>
      </c>
      <c r="G46" s="52">
        <v>0.4</v>
      </c>
      <c r="H46" s="22" t="s">
        <v>428</v>
      </c>
      <c r="I46" s="22" t="s">
        <v>396</v>
      </c>
      <c r="J46" s="9" t="s">
        <v>21</v>
      </c>
      <c r="K46" s="52">
        <v>10029619</v>
      </c>
      <c r="L46" s="46">
        <v>44707</v>
      </c>
      <c r="M46" s="51">
        <v>45072</v>
      </c>
      <c r="N46" s="53" t="s">
        <v>2025</v>
      </c>
      <c r="O46" s="72">
        <v>44805</v>
      </c>
      <c r="P46" s="18">
        <v>2022</v>
      </c>
      <c r="Q46" s="9">
        <v>2022</v>
      </c>
      <c r="R46" s="33"/>
    </row>
    <row r="47" spans="1:18" s="23" customFormat="1" ht="24.95" customHeight="1" x14ac:dyDescent="0.25">
      <c r="A47" s="10">
        <f t="shared" si="0"/>
        <v>38</v>
      </c>
      <c r="B47" s="25" t="s">
        <v>416</v>
      </c>
      <c r="C47" s="10" t="s">
        <v>134</v>
      </c>
      <c r="D47" s="26">
        <v>8.0000000000000002E-3</v>
      </c>
      <c r="E47" s="26">
        <v>7.8300000000000002E-3</v>
      </c>
      <c r="F47" s="11">
        <v>0</v>
      </c>
      <c r="G47" s="52">
        <v>0.4</v>
      </c>
      <c r="H47" s="22" t="s">
        <v>429</v>
      </c>
      <c r="I47" s="22" t="s">
        <v>441</v>
      </c>
      <c r="J47" s="9" t="s">
        <v>21</v>
      </c>
      <c r="K47" s="52">
        <v>9541034</v>
      </c>
      <c r="L47" s="46">
        <v>44708</v>
      </c>
      <c r="M47" s="51">
        <v>45073</v>
      </c>
      <c r="N47" s="53"/>
      <c r="O47" s="53"/>
      <c r="P47" s="18"/>
      <c r="Q47" s="9">
        <v>2022</v>
      </c>
      <c r="R47" s="33"/>
    </row>
    <row r="48" spans="1:18" s="23" customFormat="1" ht="24.95" customHeight="1" x14ac:dyDescent="0.25">
      <c r="A48" s="10">
        <f t="shared" si="0"/>
        <v>39</v>
      </c>
      <c r="B48" s="24" t="s">
        <v>122</v>
      </c>
      <c r="C48" s="19" t="s">
        <v>135</v>
      </c>
      <c r="D48" s="20">
        <v>5.76</v>
      </c>
      <c r="E48" s="20">
        <v>5.76</v>
      </c>
      <c r="F48" s="21">
        <v>0</v>
      </c>
      <c r="G48" s="53">
        <v>20</v>
      </c>
      <c r="H48" s="18" t="s">
        <v>23</v>
      </c>
      <c r="I48" s="22" t="s">
        <v>24</v>
      </c>
      <c r="J48" s="18" t="s">
        <v>22</v>
      </c>
      <c r="K48" s="52">
        <v>1889</v>
      </c>
      <c r="L48" s="47">
        <v>41950</v>
      </c>
      <c r="M48" s="46">
        <v>42315</v>
      </c>
      <c r="N48" s="57">
        <v>774</v>
      </c>
      <c r="O48" s="46">
        <v>42314</v>
      </c>
      <c r="P48" s="27">
        <v>44926</v>
      </c>
      <c r="Q48" s="18">
        <v>2022</v>
      </c>
      <c r="R48" s="33"/>
    </row>
    <row r="49" spans="1:19" s="23" customFormat="1" ht="24.95" customHeight="1" x14ac:dyDescent="0.25">
      <c r="A49" s="10">
        <f t="shared" si="0"/>
        <v>40</v>
      </c>
      <c r="B49" s="24" t="s">
        <v>170</v>
      </c>
      <c r="C49" s="19" t="s">
        <v>133</v>
      </c>
      <c r="D49" s="20">
        <v>3.0000000000000001E-3</v>
      </c>
      <c r="E49" s="20">
        <v>2.8900000000000002E-3</v>
      </c>
      <c r="F49" s="21">
        <v>0</v>
      </c>
      <c r="G49" s="53">
        <v>0.4</v>
      </c>
      <c r="H49" s="18" t="s">
        <v>27</v>
      </c>
      <c r="I49" s="22" t="s">
        <v>28</v>
      </c>
      <c r="J49" s="18" t="s">
        <v>25</v>
      </c>
      <c r="K49" s="52">
        <v>5699600</v>
      </c>
      <c r="L49" s="46">
        <v>43921</v>
      </c>
      <c r="M49" s="46">
        <v>44286</v>
      </c>
      <c r="N49" s="57">
        <v>5699600</v>
      </c>
      <c r="O49" s="46">
        <v>44064</v>
      </c>
      <c r="P49" s="18">
        <v>2022</v>
      </c>
      <c r="Q49" s="18">
        <v>2022</v>
      </c>
      <c r="R49" s="33"/>
    </row>
    <row r="50" spans="1:19" ht="24.95" customHeight="1" x14ac:dyDescent="0.25">
      <c r="A50" s="10">
        <f t="shared" si="0"/>
        <v>41</v>
      </c>
      <c r="B50" s="24" t="s">
        <v>171</v>
      </c>
      <c r="C50" s="19" t="s">
        <v>133</v>
      </c>
      <c r="D50" s="20">
        <v>3.0000000000000001E-3</v>
      </c>
      <c r="E50" s="20">
        <v>2.8900000000000002E-3</v>
      </c>
      <c r="F50" s="11">
        <v>0</v>
      </c>
      <c r="G50" s="56">
        <v>0.23</v>
      </c>
      <c r="H50" s="9" t="s">
        <v>29</v>
      </c>
      <c r="I50" s="14" t="s">
        <v>30</v>
      </c>
      <c r="J50" s="9" t="s">
        <v>25</v>
      </c>
      <c r="K50" s="50">
        <v>5867759</v>
      </c>
      <c r="L50" s="45">
        <v>43966</v>
      </c>
      <c r="M50" s="46">
        <v>44331</v>
      </c>
      <c r="N50" s="58">
        <v>5867759</v>
      </c>
      <c r="O50" s="45">
        <v>44068</v>
      </c>
      <c r="P50" s="18">
        <v>2022</v>
      </c>
      <c r="Q50" s="18">
        <v>2022</v>
      </c>
      <c r="R50" s="33"/>
      <c r="S50" s="23"/>
    </row>
    <row r="51" spans="1:19" ht="24.95" customHeight="1" x14ac:dyDescent="0.25">
      <c r="A51" s="10">
        <f t="shared" si="0"/>
        <v>42</v>
      </c>
      <c r="B51" s="24" t="s">
        <v>172</v>
      </c>
      <c r="C51" s="10" t="s">
        <v>134</v>
      </c>
      <c r="D51" s="20">
        <v>3.0000000000000001E-3</v>
      </c>
      <c r="E51" s="20">
        <v>2.9390000000000002E-3</v>
      </c>
      <c r="F51" s="11">
        <v>0</v>
      </c>
      <c r="G51" s="56">
        <v>0.4</v>
      </c>
      <c r="H51" s="9" t="s">
        <v>32</v>
      </c>
      <c r="I51" s="14" t="s">
        <v>33</v>
      </c>
      <c r="J51" s="9" t="s">
        <v>25</v>
      </c>
      <c r="K51" s="50">
        <v>6155415</v>
      </c>
      <c r="L51" s="45">
        <v>44043</v>
      </c>
      <c r="M51" s="46">
        <v>44408</v>
      </c>
      <c r="N51" s="58">
        <v>6155415</v>
      </c>
      <c r="O51" s="45">
        <v>44067</v>
      </c>
      <c r="P51" s="18">
        <v>2022</v>
      </c>
      <c r="Q51" s="18">
        <v>2022</v>
      </c>
      <c r="R51" s="33"/>
      <c r="S51" s="23"/>
    </row>
    <row r="52" spans="1:19" ht="24.95" customHeight="1" x14ac:dyDescent="0.25">
      <c r="A52" s="10">
        <f t="shared" si="0"/>
        <v>43</v>
      </c>
      <c r="B52" s="24" t="s">
        <v>173</v>
      </c>
      <c r="C52" s="10" t="s">
        <v>134</v>
      </c>
      <c r="D52" s="20">
        <v>0.2</v>
      </c>
      <c r="E52" s="20">
        <v>0</v>
      </c>
      <c r="F52" s="11">
        <v>0</v>
      </c>
      <c r="G52" s="56">
        <v>20</v>
      </c>
      <c r="H52" s="9" t="s">
        <v>35</v>
      </c>
      <c r="I52" s="14" t="s">
        <v>36</v>
      </c>
      <c r="J52" s="9" t="s">
        <v>25</v>
      </c>
      <c r="K52" s="50">
        <v>5692134</v>
      </c>
      <c r="L52" s="45">
        <v>43937</v>
      </c>
      <c r="M52" s="46">
        <v>44302</v>
      </c>
      <c r="N52" s="58">
        <v>5692134</v>
      </c>
      <c r="O52" s="45">
        <v>44075</v>
      </c>
      <c r="P52" s="18">
        <v>2022</v>
      </c>
      <c r="Q52" s="18">
        <v>2022</v>
      </c>
      <c r="R52" s="33"/>
      <c r="S52" s="23"/>
    </row>
    <row r="53" spans="1:19" ht="24.95" customHeight="1" x14ac:dyDescent="0.25">
      <c r="A53" s="10">
        <f t="shared" si="0"/>
        <v>44</v>
      </c>
      <c r="B53" s="24" t="s">
        <v>174</v>
      </c>
      <c r="C53" s="10" t="s">
        <v>135</v>
      </c>
      <c r="D53" s="20">
        <v>5.0000000000000001E-3</v>
      </c>
      <c r="E53" s="20">
        <v>4.7999999999999996E-3</v>
      </c>
      <c r="F53" s="11">
        <v>0</v>
      </c>
      <c r="G53" s="56">
        <v>0.4</v>
      </c>
      <c r="H53" s="9" t="s">
        <v>37</v>
      </c>
      <c r="I53" s="14" t="s">
        <v>38</v>
      </c>
      <c r="J53" s="9" t="s">
        <v>25</v>
      </c>
      <c r="K53" s="50">
        <v>6144033</v>
      </c>
      <c r="L53" s="45">
        <v>44043</v>
      </c>
      <c r="M53" s="46">
        <v>44408</v>
      </c>
      <c r="N53" s="58">
        <v>6144033</v>
      </c>
      <c r="O53" s="45">
        <v>44075</v>
      </c>
      <c r="P53" s="18">
        <v>2022</v>
      </c>
      <c r="Q53" s="18">
        <v>2022</v>
      </c>
      <c r="R53" s="33"/>
      <c r="S53" s="23"/>
    </row>
    <row r="54" spans="1:19" ht="24.95" customHeight="1" x14ac:dyDescent="0.25">
      <c r="A54" s="10">
        <f t="shared" si="0"/>
        <v>45</v>
      </c>
      <c r="B54" s="24" t="s">
        <v>175</v>
      </c>
      <c r="C54" s="10" t="s">
        <v>135</v>
      </c>
      <c r="D54" s="20">
        <v>6.0000000000000001E-3</v>
      </c>
      <c r="E54" s="20">
        <v>5.8789999999999997E-3</v>
      </c>
      <c r="F54" s="11">
        <v>0</v>
      </c>
      <c r="G54" s="56">
        <v>0.23</v>
      </c>
      <c r="H54" s="9" t="s">
        <v>39</v>
      </c>
      <c r="I54" s="14" t="s">
        <v>40</v>
      </c>
      <c r="J54" s="9" t="s">
        <v>25</v>
      </c>
      <c r="K54" s="50">
        <v>6145492</v>
      </c>
      <c r="L54" s="45">
        <v>44043</v>
      </c>
      <c r="M54" s="46">
        <v>44408</v>
      </c>
      <c r="N54" s="58">
        <v>6145492</v>
      </c>
      <c r="O54" s="45">
        <v>44099</v>
      </c>
      <c r="P54" s="18">
        <v>2022</v>
      </c>
      <c r="Q54" s="18">
        <v>2022</v>
      </c>
      <c r="R54" s="33"/>
      <c r="S54" s="23"/>
    </row>
    <row r="55" spans="1:19" ht="24.95" customHeight="1" x14ac:dyDescent="0.25">
      <c r="A55" s="10">
        <f t="shared" si="0"/>
        <v>46</v>
      </c>
      <c r="B55" s="24" t="s">
        <v>176</v>
      </c>
      <c r="C55" s="19" t="s">
        <v>133</v>
      </c>
      <c r="D55" s="20">
        <v>3.0000000000000001E-3</v>
      </c>
      <c r="E55" s="20">
        <v>2.9390000000000002E-3</v>
      </c>
      <c r="F55" s="11">
        <v>0</v>
      </c>
      <c r="G55" s="56">
        <v>0.23</v>
      </c>
      <c r="H55" s="9" t="s">
        <v>41</v>
      </c>
      <c r="I55" s="14" t="s">
        <v>42</v>
      </c>
      <c r="J55" s="9" t="s">
        <v>25</v>
      </c>
      <c r="K55" s="50">
        <v>6078128</v>
      </c>
      <c r="L55" s="45">
        <v>44047</v>
      </c>
      <c r="M55" s="46">
        <v>44412</v>
      </c>
      <c r="N55" s="58">
        <v>6078128</v>
      </c>
      <c r="O55" s="45">
        <v>44089</v>
      </c>
      <c r="P55" s="18">
        <v>2022</v>
      </c>
      <c r="Q55" s="18">
        <v>2022</v>
      </c>
      <c r="R55" s="33"/>
      <c r="S55" s="23"/>
    </row>
    <row r="56" spans="1:19" ht="24.95" customHeight="1" x14ac:dyDescent="0.25">
      <c r="A56" s="10">
        <f t="shared" si="0"/>
        <v>47</v>
      </c>
      <c r="B56" s="24" t="s">
        <v>177</v>
      </c>
      <c r="C56" s="19" t="s">
        <v>133</v>
      </c>
      <c r="D56" s="20">
        <v>4.9500000000000004E-3</v>
      </c>
      <c r="E56" s="20">
        <v>4.8010000000000006E-3</v>
      </c>
      <c r="F56" s="11">
        <v>0</v>
      </c>
      <c r="G56" s="56">
        <v>0.4</v>
      </c>
      <c r="H56" s="9" t="s">
        <v>43</v>
      </c>
      <c r="I56" s="14" t="s">
        <v>44</v>
      </c>
      <c r="J56" s="9" t="s">
        <v>25</v>
      </c>
      <c r="K56" s="50">
        <v>6116502</v>
      </c>
      <c r="L56" s="45">
        <v>44049</v>
      </c>
      <c r="M56" s="46">
        <v>44414</v>
      </c>
      <c r="N56" s="58">
        <v>6116502</v>
      </c>
      <c r="O56" s="45">
        <v>44090</v>
      </c>
      <c r="P56" s="18">
        <v>2022</v>
      </c>
      <c r="Q56" s="18">
        <v>2022</v>
      </c>
      <c r="R56" s="33"/>
      <c r="S56" s="23"/>
    </row>
    <row r="57" spans="1:19" ht="24.95" customHeight="1" x14ac:dyDescent="0.25">
      <c r="A57" s="10">
        <f t="shared" si="0"/>
        <v>48</v>
      </c>
      <c r="B57" s="24" t="s">
        <v>178</v>
      </c>
      <c r="C57" s="19" t="s">
        <v>133</v>
      </c>
      <c r="D57" s="20">
        <v>4.1250000000000002E-3</v>
      </c>
      <c r="E57" s="20">
        <v>3.993E-3</v>
      </c>
      <c r="F57" s="11">
        <v>0</v>
      </c>
      <c r="G57" s="56">
        <v>0.4</v>
      </c>
      <c r="H57" s="9" t="s">
        <v>45</v>
      </c>
      <c r="I57" s="14" t="s">
        <v>46</v>
      </c>
      <c r="J57" s="9" t="s">
        <v>25</v>
      </c>
      <c r="K57" s="50">
        <v>6323698</v>
      </c>
      <c r="L57" s="45">
        <v>44067</v>
      </c>
      <c r="M57" s="46">
        <v>44432</v>
      </c>
      <c r="N57" s="58">
        <v>6323698</v>
      </c>
      <c r="O57" s="45">
        <v>44091</v>
      </c>
      <c r="P57" s="18">
        <v>2022</v>
      </c>
      <c r="Q57" s="18">
        <v>2022</v>
      </c>
      <c r="R57" s="33"/>
      <c r="S57" s="23"/>
    </row>
    <row r="58" spans="1:19" ht="24.95" customHeight="1" x14ac:dyDescent="0.25">
      <c r="A58" s="10">
        <f t="shared" si="0"/>
        <v>49</v>
      </c>
      <c r="B58" s="24" t="s">
        <v>179</v>
      </c>
      <c r="C58" s="19" t="s">
        <v>133</v>
      </c>
      <c r="D58" s="20">
        <v>3.0000000000000001E-3</v>
      </c>
      <c r="E58" s="20">
        <v>2.9199999999999999E-3</v>
      </c>
      <c r="F58" s="11">
        <v>0</v>
      </c>
      <c r="G58" s="56">
        <v>0.23</v>
      </c>
      <c r="H58" s="9" t="s">
        <v>20</v>
      </c>
      <c r="I58" s="14" t="s">
        <v>47</v>
      </c>
      <c r="J58" s="9" t="s">
        <v>25</v>
      </c>
      <c r="K58" s="50">
        <v>6358795</v>
      </c>
      <c r="L58" s="45">
        <v>44076</v>
      </c>
      <c r="M58" s="46">
        <v>44441</v>
      </c>
      <c r="N58" s="58">
        <v>6358795</v>
      </c>
      <c r="O58" s="45">
        <v>44078</v>
      </c>
      <c r="P58" s="18">
        <v>2022</v>
      </c>
      <c r="Q58" s="18">
        <v>2022</v>
      </c>
      <c r="R58" s="33"/>
      <c r="S58" s="23"/>
    </row>
    <row r="59" spans="1:19" ht="24.95" customHeight="1" x14ac:dyDescent="0.25">
      <c r="A59" s="10">
        <f t="shared" si="0"/>
        <v>50</v>
      </c>
      <c r="B59" s="24" t="s">
        <v>180</v>
      </c>
      <c r="C59" s="19" t="s">
        <v>133</v>
      </c>
      <c r="D59" s="20">
        <v>3.0000000000000001E-3</v>
      </c>
      <c r="E59" s="20">
        <v>2.8900000000000002E-3</v>
      </c>
      <c r="F59" s="11">
        <v>0</v>
      </c>
      <c r="G59" s="56">
        <v>0.23</v>
      </c>
      <c r="H59" s="9" t="s">
        <v>48</v>
      </c>
      <c r="I59" s="14" t="s">
        <v>49</v>
      </c>
      <c r="J59" s="9" t="s">
        <v>25</v>
      </c>
      <c r="K59" s="50">
        <v>6336170</v>
      </c>
      <c r="L59" s="45">
        <v>44077</v>
      </c>
      <c r="M59" s="46">
        <v>44442</v>
      </c>
      <c r="N59" s="58">
        <v>6336170</v>
      </c>
      <c r="O59" s="45">
        <v>44091</v>
      </c>
      <c r="P59" s="18">
        <v>2022</v>
      </c>
      <c r="Q59" s="18">
        <v>2022</v>
      </c>
      <c r="R59" s="33"/>
      <c r="S59" s="23"/>
    </row>
    <row r="60" spans="1:19" ht="24.95" customHeight="1" x14ac:dyDescent="0.25">
      <c r="A60" s="10">
        <f t="shared" si="0"/>
        <v>51</v>
      </c>
      <c r="B60" s="24" t="s">
        <v>181</v>
      </c>
      <c r="C60" s="19" t="s">
        <v>133</v>
      </c>
      <c r="D60" s="20">
        <v>4.0000000000000001E-3</v>
      </c>
      <c r="E60" s="20">
        <v>3.8700000000000002E-3</v>
      </c>
      <c r="F60" s="11">
        <v>0</v>
      </c>
      <c r="G60" s="56">
        <v>0.4</v>
      </c>
      <c r="H60" s="9" t="s">
        <v>50</v>
      </c>
      <c r="I60" s="14" t="s">
        <v>51</v>
      </c>
      <c r="J60" s="9" t="s">
        <v>25</v>
      </c>
      <c r="K60" s="50">
        <v>6357375</v>
      </c>
      <c r="L60" s="45">
        <v>44078</v>
      </c>
      <c r="M60" s="46">
        <v>44443</v>
      </c>
      <c r="N60" s="58">
        <v>6357375</v>
      </c>
      <c r="O60" s="45">
        <v>44090</v>
      </c>
      <c r="P60" s="18">
        <v>2022</v>
      </c>
      <c r="Q60" s="18">
        <v>2022</v>
      </c>
      <c r="R60" s="33"/>
      <c r="S60" s="23"/>
    </row>
    <row r="61" spans="1:19" ht="24.95" customHeight="1" x14ac:dyDescent="0.25">
      <c r="A61" s="10">
        <f t="shared" si="0"/>
        <v>52</v>
      </c>
      <c r="B61" s="24" t="s">
        <v>182</v>
      </c>
      <c r="C61" s="10" t="s">
        <v>134</v>
      </c>
      <c r="D61" s="20">
        <v>3.0000000000000001E-3</v>
      </c>
      <c r="E61" s="20">
        <v>2.9390000000000002E-3</v>
      </c>
      <c r="F61" s="11">
        <v>0</v>
      </c>
      <c r="G61" s="56">
        <v>0.4</v>
      </c>
      <c r="H61" s="9" t="s">
        <v>52</v>
      </c>
      <c r="I61" s="14" t="s">
        <v>53</v>
      </c>
      <c r="J61" s="9" t="s">
        <v>25</v>
      </c>
      <c r="K61" s="50">
        <v>6330762</v>
      </c>
      <c r="L61" s="45">
        <v>44078</v>
      </c>
      <c r="M61" s="46">
        <v>44443</v>
      </c>
      <c r="N61" s="58">
        <v>6330762</v>
      </c>
      <c r="O61" s="45">
        <v>44081</v>
      </c>
      <c r="P61" s="18">
        <v>2022</v>
      </c>
      <c r="Q61" s="18">
        <v>2022</v>
      </c>
      <c r="R61" s="33"/>
      <c r="S61" s="23"/>
    </row>
    <row r="62" spans="1:19" ht="24.95" customHeight="1" x14ac:dyDescent="0.25">
      <c r="A62" s="10">
        <f t="shared" si="0"/>
        <v>53</v>
      </c>
      <c r="B62" s="24" t="s">
        <v>183</v>
      </c>
      <c r="C62" s="19" t="s">
        <v>133</v>
      </c>
      <c r="D62" s="20">
        <v>3.0000000000000001E-3</v>
      </c>
      <c r="E62" s="20">
        <v>2.9199999999999999E-3</v>
      </c>
      <c r="F62" s="11">
        <v>0</v>
      </c>
      <c r="G62" s="56">
        <v>0.23</v>
      </c>
      <c r="H62" s="9" t="s">
        <v>54</v>
      </c>
      <c r="I62" s="14" t="s">
        <v>55</v>
      </c>
      <c r="J62" s="9" t="s">
        <v>25</v>
      </c>
      <c r="K62" s="50">
        <v>6143442</v>
      </c>
      <c r="L62" s="45">
        <v>44082</v>
      </c>
      <c r="M62" s="46">
        <v>44447</v>
      </c>
      <c r="N62" s="58">
        <v>6143442</v>
      </c>
      <c r="O62" s="45">
        <v>44090</v>
      </c>
      <c r="P62" s="18">
        <v>2022</v>
      </c>
      <c r="Q62" s="18">
        <v>2022</v>
      </c>
      <c r="R62" s="33"/>
      <c r="S62" s="23"/>
    </row>
    <row r="63" spans="1:19" ht="24.95" customHeight="1" x14ac:dyDescent="0.25">
      <c r="A63" s="10">
        <f t="shared" si="0"/>
        <v>54</v>
      </c>
      <c r="B63" s="24" t="s">
        <v>184</v>
      </c>
      <c r="C63" s="19" t="s">
        <v>133</v>
      </c>
      <c r="D63" s="20">
        <v>4.4999999999999997E-3</v>
      </c>
      <c r="E63" s="20">
        <v>4.3600000000000002E-3</v>
      </c>
      <c r="F63" s="11">
        <v>0</v>
      </c>
      <c r="G63" s="56">
        <v>0.4</v>
      </c>
      <c r="H63" s="9" t="s">
        <v>56</v>
      </c>
      <c r="I63" s="14" t="s">
        <v>57</v>
      </c>
      <c r="J63" s="9" t="s">
        <v>25</v>
      </c>
      <c r="K63" s="50">
        <v>6330512</v>
      </c>
      <c r="L63" s="45">
        <v>44083</v>
      </c>
      <c r="M63" s="46">
        <v>44448</v>
      </c>
      <c r="N63" s="58">
        <v>6330512</v>
      </c>
      <c r="O63" s="45">
        <v>44091</v>
      </c>
      <c r="P63" s="18">
        <v>2022</v>
      </c>
      <c r="Q63" s="18">
        <v>2022</v>
      </c>
      <c r="R63" s="33"/>
      <c r="S63" s="23"/>
    </row>
    <row r="64" spans="1:19" ht="25.5" customHeight="1" x14ac:dyDescent="0.25">
      <c r="A64" s="10">
        <f t="shared" si="0"/>
        <v>55</v>
      </c>
      <c r="B64" s="24" t="s">
        <v>185</v>
      </c>
      <c r="C64" s="19" t="s">
        <v>133</v>
      </c>
      <c r="D64" s="20">
        <v>3.0000000000000001E-3</v>
      </c>
      <c r="E64" s="20">
        <v>2.8900000000000002E-3</v>
      </c>
      <c r="F64" s="11">
        <v>0</v>
      </c>
      <c r="G64" s="56">
        <v>0.4</v>
      </c>
      <c r="H64" s="9" t="s">
        <v>58</v>
      </c>
      <c r="I64" s="14" t="s">
        <v>59</v>
      </c>
      <c r="J64" s="9" t="s">
        <v>25</v>
      </c>
      <c r="K64" s="50">
        <v>4829273</v>
      </c>
      <c r="L64" s="45">
        <v>43762</v>
      </c>
      <c r="M64" s="46">
        <v>44127</v>
      </c>
      <c r="N64" s="58">
        <v>4829273</v>
      </c>
      <c r="O64" s="45">
        <v>44118</v>
      </c>
      <c r="P64" s="18">
        <v>2022</v>
      </c>
      <c r="Q64" s="18">
        <v>2022</v>
      </c>
      <c r="R64" s="33"/>
      <c r="S64" s="23"/>
    </row>
    <row r="65" spans="1:19" ht="24.95" customHeight="1" x14ac:dyDescent="0.25">
      <c r="A65" s="10">
        <f t="shared" si="0"/>
        <v>56</v>
      </c>
      <c r="B65" s="24" t="s">
        <v>186</v>
      </c>
      <c r="C65" s="10" t="s">
        <v>134</v>
      </c>
      <c r="D65" s="20">
        <v>3.0000000000000001E-3</v>
      </c>
      <c r="E65" s="20">
        <v>2.9390000000000002E-3</v>
      </c>
      <c r="F65" s="11">
        <v>0</v>
      </c>
      <c r="G65" s="50">
        <v>0.4</v>
      </c>
      <c r="H65" s="9" t="s">
        <v>60</v>
      </c>
      <c r="I65" s="14" t="s">
        <v>61</v>
      </c>
      <c r="J65" s="9" t="s">
        <v>25</v>
      </c>
      <c r="K65" s="50">
        <v>6137671</v>
      </c>
      <c r="L65" s="45">
        <v>44027</v>
      </c>
      <c r="M65" s="46">
        <v>44392</v>
      </c>
      <c r="N65" s="58">
        <v>6137671</v>
      </c>
      <c r="O65" s="45">
        <v>44151</v>
      </c>
      <c r="P65" s="18">
        <v>2022</v>
      </c>
      <c r="Q65" s="18">
        <v>2022</v>
      </c>
      <c r="R65" s="33"/>
      <c r="S65" s="23"/>
    </row>
    <row r="66" spans="1:19" ht="24.95" customHeight="1" x14ac:dyDescent="0.25">
      <c r="A66" s="10">
        <f t="shared" si="0"/>
        <v>57</v>
      </c>
      <c r="B66" s="24" t="s">
        <v>187</v>
      </c>
      <c r="C66" s="10" t="s">
        <v>135</v>
      </c>
      <c r="D66" s="20">
        <v>3.0000000000000001E-3</v>
      </c>
      <c r="E66" s="20">
        <v>2.9390000000000002E-3</v>
      </c>
      <c r="F66" s="11">
        <v>0</v>
      </c>
      <c r="G66" s="50">
        <v>0.4</v>
      </c>
      <c r="H66" s="9" t="s">
        <v>62</v>
      </c>
      <c r="I66" s="14" t="s">
        <v>63</v>
      </c>
      <c r="J66" s="9" t="s">
        <v>25</v>
      </c>
      <c r="K66" s="50">
        <v>6291631</v>
      </c>
      <c r="L66" s="45">
        <v>44063</v>
      </c>
      <c r="M66" s="46">
        <v>44428</v>
      </c>
      <c r="N66" s="58">
        <v>6291631</v>
      </c>
      <c r="O66" s="45">
        <v>44141</v>
      </c>
      <c r="P66" s="18">
        <v>2022</v>
      </c>
      <c r="Q66" s="18">
        <v>2022</v>
      </c>
      <c r="R66" s="33"/>
      <c r="S66" s="23"/>
    </row>
    <row r="67" spans="1:19" ht="24.95" customHeight="1" x14ac:dyDescent="0.25">
      <c r="A67" s="10">
        <f t="shared" si="0"/>
        <v>58</v>
      </c>
      <c r="B67" s="24" t="s">
        <v>188</v>
      </c>
      <c r="C67" s="10" t="s">
        <v>135</v>
      </c>
      <c r="D67" s="20">
        <v>3.0000000000000001E-3</v>
      </c>
      <c r="E67" s="20">
        <v>2.9390000000000002E-3</v>
      </c>
      <c r="F67" s="11">
        <v>0</v>
      </c>
      <c r="G67" s="50">
        <v>0.23</v>
      </c>
      <c r="H67" s="9" t="s">
        <v>64</v>
      </c>
      <c r="I67" s="14" t="s">
        <v>65</v>
      </c>
      <c r="J67" s="9" t="s">
        <v>25</v>
      </c>
      <c r="K67" s="50">
        <v>6328437</v>
      </c>
      <c r="L67" s="45">
        <v>44067</v>
      </c>
      <c r="M67" s="46">
        <v>44432</v>
      </c>
      <c r="N67" s="58">
        <v>6328437</v>
      </c>
      <c r="O67" s="45">
        <v>44141</v>
      </c>
      <c r="P67" s="18">
        <v>2022</v>
      </c>
      <c r="Q67" s="18">
        <v>2022</v>
      </c>
      <c r="R67" s="33"/>
      <c r="S67" s="23"/>
    </row>
    <row r="68" spans="1:19" ht="24.95" customHeight="1" x14ac:dyDescent="0.25">
      <c r="A68" s="10">
        <f t="shared" si="0"/>
        <v>59</v>
      </c>
      <c r="B68" s="24" t="s">
        <v>189</v>
      </c>
      <c r="C68" s="19" t="s">
        <v>133</v>
      </c>
      <c r="D68" s="20">
        <v>0.12</v>
      </c>
      <c r="E68" s="20">
        <v>0</v>
      </c>
      <c r="F68" s="11">
        <v>0</v>
      </c>
      <c r="G68" s="50">
        <v>20</v>
      </c>
      <c r="H68" s="9" t="s">
        <v>66</v>
      </c>
      <c r="I68" s="14" t="s">
        <v>67</v>
      </c>
      <c r="J68" s="9" t="s">
        <v>25</v>
      </c>
      <c r="K68" s="50">
        <v>5616574</v>
      </c>
      <c r="L68" s="45">
        <v>44097</v>
      </c>
      <c r="M68" s="46">
        <v>44462</v>
      </c>
      <c r="N68" s="58">
        <v>5616574</v>
      </c>
      <c r="O68" s="45">
        <v>44137</v>
      </c>
      <c r="P68" s="18">
        <v>2022</v>
      </c>
      <c r="Q68" s="18">
        <v>2022</v>
      </c>
      <c r="R68" s="33"/>
      <c r="S68" s="23"/>
    </row>
    <row r="69" spans="1:19" ht="24.95" customHeight="1" x14ac:dyDescent="0.25">
      <c r="A69" s="10">
        <f t="shared" si="0"/>
        <v>60</v>
      </c>
      <c r="B69" s="24" t="s">
        <v>190</v>
      </c>
      <c r="C69" s="19" t="s">
        <v>133</v>
      </c>
      <c r="D69" s="20">
        <v>0.5</v>
      </c>
      <c r="E69" s="20">
        <v>0.48997500000000005</v>
      </c>
      <c r="F69" s="11">
        <v>0</v>
      </c>
      <c r="G69" s="50">
        <v>10</v>
      </c>
      <c r="H69" s="9" t="s">
        <v>68</v>
      </c>
      <c r="I69" s="14" t="s">
        <v>191</v>
      </c>
      <c r="J69" s="9" t="s">
        <v>25</v>
      </c>
      <c r="K69" s="50">
        <v>4939125</v>
      </c>
      <c r="L69" s="45">
        <v>43798</v>
      </c>
      <c r="M69" s="46">
        <v>44163</v>
      </c>
      <c r="N69" s="58">
        <v>4939125</v>
      </c>
      <c r="O69" s="45">
        <v>44168</v>
      </c>
      <c r="P69" s="18">
        <v>2022</v>
      </c>
      <c r="Q69" s="18">
        <v>2022</v>
      </c>
      <c r="R69" s="33"/>
      <c r="S69" s="23"/>
    </row>
    <row r="70" spans="1:19" ht="24.95" customHeight="1" x14ac:dyDescent="0.25">
      <c r="A70" s="10">
        <f t="shared" si="0"/>
        <v>61</v>
      </c>
      <c r="B70" s="24" t="s">
        <v>192</v>
      </c>
      <c r="C70" s="10" t="s">
        <v>134</v>
      </c>
      <c r="D70" s="20">
        <v>3.0000000000000001E-3</v>
      </c>
      <c r="E70" s="20">
        <v>2.8399999999999996E-3</v>
      </c>
      <c r="F70" s="11">
        <v>0</v>
      </c>
      <c r="G70" s="56">
        <v>0.23</v>
      </c>
      <c r="H70" s="9" t="s">
        <v>69</v>
      </c>
      <c r="I70" s="14" t="s">
        <v>70</v>
      </c>
      <c r="J70" s="9" t="s">
        <v>21</v>
      </c>
      <c r="K70" s="50">
        <v>5769820</v>
      </c>
      <c r="L70" s="45">
        <v>43956</v>
      </c>
      <c r="M70" s="46">
        <v>44321</v>
      </c>
      <c r="N70" s="58">
        <v>5769820</v>
      </c>
      <c r="O70" s="45">
        <v>44307</v>
      </c>
      <c r="P70" s="18">
        <v>2022</v>
      </c>
      <c r="Q70" s="18">
        <v>2022</v>
      </c>
      <c r="R70" s="33"/>
      <c r="S70" s="23"/>
    </row>
    <row r="71" spans="1:19" ht="24.95" customHeight="1" x14ac:dyDescent="0.25">
      <c r="A71" s="10">
        <f t="shared" si="0"/>
        <v>62</v>
      </c>
      <c r="B71" s="24" t="s">
        <v>193</v>
      </c>
      <c r="C71" s="10" t="s">
        <v>134</v>
      </c>
      <c r="D71" s="20">
        <v>3.5000000000000001E-3</v>
      </c>
      <c r="E71" s="20">
        <v>3.3300000000000001E-3</v>
      </c>
      <c r="F71" s="11">
        <v>0</v>
      </c>
      <c r="G71" s="56">
        <v>0.23</v>
      </c>
      <c r="H71" s="9" t="s">
        <v>73</v>
      </c>
      <c r="I71" s="14" t="s">
        <v>74</v>
      </c>
      <c r="J71" s="9" t="s">
        <v>21</v>
      </c>
      <c r="K71" s="50">
        <v>5780203</v>
      </c>
      <c r="L71" s="45">
        <v>43964</v>
      </c>
      <c r="M71" s="46">
        <v>44329</v>
      </c>
      <c r="N71" s="58">
        <v>5780203</v>
      </c>
      <c r="O71" s="45">
        <v>44313</v>
      </c>
      <c r="P71" s="18">
        <v>2022</v>
      </c>
      <c r="Q71" s="18">
        <v>2022</v>
      </c>
      <c r="R71" s="33"/>
      <c r="S71" s="23"/>
    </row>
    <row r="72" spans="1:19" ht="24.95" customHeight="1" x14ac:dyDescent="0.25">
      <c r="A72" s="10">
        <f t="shared" si="0"/>
        <v>63</v>
      </c>
      <c r="B72" s="24" t="s">
        <v>194</v>
      </c>
      <c r="C72" s="10" t="s">
        <v>134</v>
      </c>
      <c r="D72" s="20">
        <v>3.5000000000000001E-3</v>
      </c>
      <c r="E72" s="20">
        <v>3.3300000000000001E-3</v>
      </c>
      <c r="F72" s="11">
        <v>0</v>
      </c>
      <c r="G72" s="56">
        <v>0.23</v>
      </c>
      <c r="H72" s="9" t="s">
        <v>75</v>
      </c>
      <c r="I72" s="14" t="s">
        <v>76</v>
      </c>
      <c r="J72" s="9" t="s">
        <v>21</v>
      </c>
      <c r="K72" s="50">
        <v>5819848</v>
      </c>
      <c r="L72" s="45">
        <v>43966</v>
      </c>
      <c r="M72" s="46">
        <v>44331</v>
      </c>
      <c r="N72" s="58">
        <v>5819848</v>
      </c>
      <c r="O72" s="45">
        <v>44313</v>
      </c>
      <c r="P72" s="18">
        <v>2022</v>
      </c>
      <c r="Q72" s="18">
        <v>2022</v>
      </c>
      <c r="R72" s="33"/>
      <c r="S72" s="23"/>
    </row>
    <row r="73" spans="1:19" ht="24.95" customHeight="1" x14ac:dyDescent="0.25">
      <c r="A73" s="10">
        <f t="shared" si="0"/>
        <v>64</v>
      </c>
      <c r="B73" s="24" t="s">
        <v>195</v>
      </c>
      <c r="C73" s="10" t="s">
        <v>134</v>
      </c>
      <c r="D73" s="20">
        <v>3.7000000000000002E-3</v>
      </c>
      <c r="E73" s="20">
        <v>3.5259999999999996E-3</v>
      </c>
      <c r="F73" s="11">
        <v>0</v>
      </c>
      <c r="G73" s="56">
        <v>0.4</v>
      </c>
      <c r="H73" s="9" t="s">
        <v>16</v>
      </c>
      <c r="I73" s="14" t="s">
        <v>77</v>
      </c>
      <c r="J73" s="9" t="s">
        <v>21</v>
      </c>
      <c r="K73" s="50">
        <v>5877363</v>
      </c>
      <c r="L73" s="45">
        <v>43966</v>
      </c>
      <c r="M73" s="46">
        <v>44331</v>
      </c>
      <c r="N73" s="58">
        <v>5877363</v>
      </c>
      <c r="O73" s="45">
        <v>44313</v>
      </c>
      <c r="P73" s="18">
        <v>2022</v>
      </c>
      <c r="Q73" s="18">
        <v>2022</v>
      </c>
      <c r="R73" s="33"/>
      <c r="S73" s="23"/>
    </row>
    <row r="74" spans="1:19" ht="24.95" customHeight="1" x14ac:dyDescent="0.25">
      <c r="A74" s="10">
        <f t="shared" si="0"/>
        <v>65</v>
      </c>
      <c r="B74" s="24" t="s">
        <v>196</v>
      </c>
      <c r="C74" s="19" t="s">
        <v>133</v>
      </c>
      <c r="D74" s="20">
        <v>0.12</v>
      </c>
      <c r="E74" s="20">
        <v>0</v>
      </c>
      <c r="F74" s="11">
        <v>0</v>
      </c>
      <c r="G74" s="56">
        <v>0.4</v>
      </c>
      <c r="H74" s="9" t="s">
        <v>79</v>
      </c>
      <c r="I74" s="14" t="s">
        <v>80</v>
      </c>
      <c r="J74" s="9" t="s">
        <v>21</v>
      </c>
      <c r="K74" s="50">
        <v>6685142</v>
      </c>
      <c r="L74" s="45">
        <v>44223</v>
      </c>
      <c r="M74" s="46">
        <v>44588</v>
      </c>
      <c r="N74" s="58">
        <v>6685142</v>
      </c>
      <c r="O74" s="45">
        <v>44314</v>
      </c>
      <c r="P74" s="18">
        <v>2022</v>
      </c>
      <c r="Q74" s="18">
        <v>2022</v>
      </c>
      <c r="R74" s="33"/>
      <c r="S74" s="23"/>
    </row>
    <row r="75" spans="1:19" ht="24.95" customHeight="1" x14ac:dyDescent="0.25">
      <c r="A75" s="10">
        <f t="shared" si="0"/>
        <v>66</v>
      </c>
      <c r="B75" s="24" t="s">
        <v>197</v>
      </c>
      <c r="C75" s="10" t="s">
        <v>134</v>
      </c>
      <c r="D75" s="20">
        <v>0.15</v>
      </c>
      <c r="E75" s="20">
        <v>0.14699799999999999</v>
      </c>
      <c r="F75" s="11">
        <v>0</v>
      </c>
      <c r="G75" s="56">
        <v>20</v>
      </c>
      <c r="H75" s="9" t="s">
        <v>81</v>
      </c>
      <c r="I75" s="14" t="s">
        <v>82</v>
      </c>
      <c r="J75" s="9" t="s">
        <v>21</v>
      </c>
      <c r="K75" s="50">
        <v>7441558</v>
      </c>
      <c r="L75" s="45">
        <v>44298</v>
      </c>
      <c r="M75" s="46">
        <v>44663</v>
      </c>
      <c r="N75" s="58">
        <v>7441558</v>
      </c>
      <c r="O75" s="45">
        <v>44304</v>
      </c>
      <c r="P75" s="18">
        <v>2022</v>
      </c>
      <c r="Q75" s="18">
        <v>2022</v>
      </c>
      <c r="R75" s="33"/>
      <c r="S75" s="23"/>
    </row>
    <row r="76" spans="1:19" ht="24.95" customHeight="1" x14ac:dyDescent="0.25">
      <c r="A76" s="10">
        <f t="shared" ref="A76:A139" si="1">A75+1</f>
        <v>67</v>
      </c>
      <c r="B76" s="24" t="s">
        <v>198</v>
      </c>
      <c r="C76" s="10" t="s">
        <v>134</v>
      </c>
      <c r="D76" s="20">
        <v>3.0000000000000001E-3</v>
      </c>
      <c r="E76" s="20">
        <v>2.8399999999999996E-3</v>
      </c>
      <c r="F76" s="11">
        <v>0</v>
      </c>
      <c r="G76" s="56">
        <v>0.4</v>
      </c>
      <c r="H76" s="9" t="s">
        <v>83</v>
      </c>
      <c r="I76" s="14" t="s">
        <v>84</v>
      </c>
      <c r="J76" s="9" t="s">
        <v>21</v>
      </c>
      <c r="K76" s="50">
        <v>5894546</v>
      </c>
      <c r="L76" s="45">
        <v>43984</v>
      </c>
      <c r="M76" s="46">
        <v>44349</v>
      </c>
      <c r="N76" s="58">
        <v>5894546</v>
      </c>
      <c r="O76" s="45">
        <v>44342</v>
      </c>
      <c r="P76" s="18">
        <v>2022</v>
      </c>
      <c r="Q76" s="18">
        <v>2022</v>
      </c>
      <c r="R76" s="33"/>
      <c r="S76" s="23"/>
    </row>
    <row r="77" spans="1:19" ht="24.95" customHeight="1" x14ac:dyDescent="0.25">
      <c r="A77" s="10">
        <f t="shared" si="1"/>
        <v>68</v>
      </c>
      <c r="B77" s="24" t="s">
        <v>199</v>
      </c>
      <c r="C77" s="10" t="s">
        <v>134</v>
      </c>
      <c r="D77" s="20">
        <v>4.0000000000000001E-3</v>
      </c>
      <c r="E77" s="20">
        <v>3.82E-3</v>
      </c>
      <c r="F77" s="11">
        <v>0</v>
      </c>
      <c r="G77" s="56">
        <v>0.4</v>
      </c>
      <c r="H77" s="9" t="s">
        <v>86</v>
      </c>
      <c r="I77" s="14" t="s">
        <v>87</v>
      </c>
      <c r="J77" s="9" t="s">
        <v>21</v>
      </c>
      <c r="K77" s="50">
        <v>5891358</v>
      </c>
      <c r="L77" s="45">
        <v>43970</v>
      </c>
      <c r="M77" s="46">
        <v>44335</v>
      </c>
      <c r="N77" s="58">
        <v>5891358</v>
      </c>
      <c r="O77" s="45">
        <v>44327</v>
      </c>
      <c r="P77" s="18">
        <v>2022</v>
      </c>
      <c r="Q77" s="18">
        <v>2022</v>
      </c>
      <c r="R77" s="33"/>
      <c r="S77" s="23"/>
    </row>
    <row r="78" spans="1:19" ht="24.95" customHeight="1" x14ac:dyDescent="0.25">
      <c r="A78" s="10">
        <f t="shared" si="1"/>
        <v>69</v>
      </c>
      <c r="B78" s="24" t="s">
        <v>200</v>
      </c>
      <c r="C78" s="10" t="s">
        <v>134</v>
      </c>
      <c r="D78" s="20">
        <v>3.0000000000000001E-3</v>
      </c>
      <c r="E78" s="20">
        <v>2.8399999999999996E-3</v>
      </c>
      <c r="F78" s="11">
        <v>0</v>
      </c>
      <c r="G78" s="56">
        <v>0.4</v>
      </c>
      <c r="H78" s="9" t="s">
        <v>88</v>
      </c>
      <c r="I78" s="14" t="s">
        <v>89</v>
      </c>
      <c r="J78" s="9" t="s">
        <v>21</v>
      </c>
      <c r="K78" s="50">
        <v>5890289</v>
      </c>
      <c r="L78" s="45">
        <v>43970</v>
      </c>
      <c r="M78" s="46">
        <v>44335</v>
      </c>
      <c r="N78" s="58">
        <v>5890289</v>
      </c>
      <c r="O78" s="45">
        <v>44323</v>
      </c>
      <c r="P78" s="18">
        <v>2022</v>
      </c>
      <c r="Q78" s="18">
        <v>2022</v>
      </c>
      <c r="R78" s="33"/>
      <c r="S78" s="23"/>
    </row>
    <row r="79" spans="1:19" ht="24.95" customHeight="1" x14ac:dyDescent="0.25">
      <c r="A79" s="10">
        <f t="shared" si="1"/>
        <v>70</v>
      </c>
      <c r="B79" s="24" t="s">
        <v>201</v>
      </c>
      <c r="C79" s="10" t="s">
        <v>134</v>
      </c>
      <c r="D79" s="20">
        <v>3.5000000000000001E-3</v>
      </c>
      <c r="E79" s="20">
        <v>3.3300000000000001E-3</v>
      </c>
      <c r="F79" s="11">
        <v>0</v>
      </c>
      <c r="G79" s="56">
        <v>0.23</v>
      </c>
      <c r="H79" s="9" t="s">
        <v>90</v>
      </c>
      <c r="I79" s="14" t="s">
        <v>91</v>
      </c>
      <c r="J79" s="9" t="s">
        <v>21</v>
      </c>
      <c r="K79" s="50">
        <v>5890769</v>
      </c>
      <c r="L79" s="45">
        <v>43973</v>
      </c>
      <c r="M79" s="46">
        <v>44338</v>
      </c>
      <c r="N79" s="58">
        <v>5890769</v>
      </c>
      <c r="O79" s="45">
        <v>44323</v>
      </c>
      <c r="P79" s="18">
        <v>2022</v>
      </c>
      <c r="Q79" s="18">
        <v>2022</v>
      </c>
      <c r="R79" s="33"/>
      <c r="S79" s="23"/>
    </row>
    <row r="80" spans="1:19" ht="24.95" customHeight="1" x14ac:dyDescent="0.25">
      <c r="A80" s="10">
        <f t="shared" si="1"/>
        <v>71</v>
      </c>
      <c r="B80" s="24" t="s">
        <v>202</v>
      </c>
      <c r="C80" s="10" t="s">
        <v>134</v>
      </c>
      <c r="D80" s="20">
        <v>3.5000000000000001E-3</v>
      </c>
      <c r="E80" s="20">
        <v>3.3300000000000001E-3</v>
      </c>
      <c r="F80" s="11">
        <v>0</v>
      </c>
      <c r="G80" s="56">
        <v>0.23</v>
      </c>
      <c r="H80" s="9" t="s">
        <v>93</v>
      </c>
      <c r="I80" s="14" t="s">
        <v>94</v>
      </c>
      <c r="J80" s="9" t="s">
        <v>21</v>
      </c>
      <c r="K80" s="50">
        <v>5897930</v>
      </c>
      <c r="L80" s="45">
        <v>43973</v>
      </c>
      <c r="M80" s="46">
        <v>44338</v>
      </c>
      <c r="N80" s="58">
        <v>5897930</v>
      </c>
      <c r="O80" s="45">
        <v>44323</v>
      </c>
      <c r="P80" s="18">
        <v>2022</v>
      </c>
      <c r="Q80" s="18">
        <v>2022</v>
      </c>
      <c r="R80" s="33"/>
      <c r="S80" s="23"/>
    </row>
    <row r="81" spans="1:19" ht="24.95" customHeight="1" x14ac:dyDescent="0.25">
      <c r="A81" s="10">
        <f t="shared" si="1"/>
        <v>72</v>
      </c>
      <c r="B81" s="24" t="s">
        <v>203</v>
      </c>
      <c r="C81" s="10" t="s">
        <v>134</v>
      </c>
      <c r="D81" s="20">
        <v>3.0000000000000001E-3</v>
      </c>
      <c r="E81" s="20">
        <v>2.8399999999999996E-3</v>
      </c>
      <c r="F81" s="11">
        <v>0</v>
      </c>
      <c r="G81" s="56">
        <v>0.4</v>
      </c>
      <c r="H81" s="9" t="s">
        <v>72</v>
      </c>
      <c r="I81" s="14" t="s">
        <v>95</v>
      </c>
      <c r="J81" s="9" t="s">
        <v>21</v>
      </c>
      <c r="K81" s="50">
        <v>5900702</v>
      </c>
      <c r="L81" s="45">
        <v>43976</v>
      </c>
      <c r="M81" s="46">
        <v>44341</v>
      </c>
      <c r="N81" s="58">
        <v>5900702</v>
      </c>
      <c r="O81" s="45">
        <v>44329</v>
      </c>
      <c r="P81" s="18">
        <v>2022</v>
      </c>
      <c r="Q81" s="18">
        <v>2022</v>
      </c>
      <c r="R81" s="33"/>
      <c r="S81" s="23"/>
    </row>
    <row r="82" spans="1:19" ht="24.95" customHeight="1" x14ac:dyDescent="0.25">
      <c r="A82" s="10">
        <f t="shared" si="1"/>
        <v>73</v>
      </c>
      <c r="B82" s="24" t="s">
        <v>204</v>
      </c>
      <c r="C82" s="10" t="s">
        <v>134</v>
      </c>
      <c r="D82" s="20">
        <v>3.0000000000000001E-3</v>
      </c>
      <c r="E82" s="20">
        <v>2.8399999999999996E-3</v>
      </c>
      <c r="F82" s="11">
        <v>0</v>
      </c>
      <c r="G82" s="56">
        <v>0.4</v>
      </c>
      <c r="H82" s="9" t="s">
        <v>83</v>
      </c>
      <c r="I82" s="14" t="s">
        <v>96</v>
      </c>
      <c r="J82" s="9" t="s">
        <v>21</v>
      </c>
      <c r="K82" s="50">
        <v>5901917</v>
      </c>
      <c r="L82" s="45">
        <v>43977</v>
      </c>
      <c r="M82" s="46">
        <v>44342</v>
      </c>
      <c r="N82" s="58">
        <v>5901917</v>
      </c>
      <c r="O82" s="45">
        <v>44330</v>
      </c>
      <c r="P82" s="18">
        <v>2022</v>
      </c>
      <c r="Q82" s="18">
        <v>2022</v>
      </c>
      <c r="R82" s="33"/>
      <c r="S82" s="23"/>
    </row>
    <row r="83" spans="1:19" ht="24.95" customHeight="1" x14ac:dyDescent="0.25">
      <c r="A83" s="10">
        <f t="shared" si="1"/>
        <v>74</v>
      </c>
      <c r="B83" s="24" t="s">
        <v>205</v>
      </c>
      <c r="C83" s="10" t="s">
        <v>134</v>
      </c>
      <c r="D83" s="20">
        <v>3.7000000000000002E-3</v>
      </c>
      <c r="E83" s="20">
        <v>3.5259999999999996E-3</v>
      </c>
      <c r="F83" s="11">
        <v>0</v>
      </c>
      <c r="G83" s="56">
        <v>0.4</v>
      </c>
      <c r="H83" s="9" t="s">
        <v>31</v>
      </c>
      <c r="I83" s="14" t="s">
        <v>97</v>
      </c>
      <c r="J83" s="9" t="s">
        <v>21</v>
      </c>
      <c r="K83" s="50">
        <v>5904972</v>
      </c>
      <c r="L83" s="45">
        <v>43977</v>
      </c>
      <c r="M83" s="46">
        <v>44342</v>
      </c>
      <c r="N83" s="58">
        <v>5904972</v>
      </c>
      <c r="O83" s="45">
        <v>44329</v>
      </c>
      <c r="P83" s="18">
        <v>2022</v>
      </c>
      <c r="Q83" s="18">
        <v>2022</v>
      </c>
      <c r="R83" s="33"/>
      <c r="S83" s="23"/>
    </row>
    <row r="84" spans="1:19" ht="24.95" customHeight="1" x14ac:dyDescent="0.25">
      <c r="A84" s="10">
        <f t="shared" si="1"/>
        <v>75</v>
      </c>
      <c r="B84" s="24" t="s">
        <v>206</v>
      </c>
      <c r="C84" s="10" t="s">
        <v>134</v>
      </c>
      <c r="D84" s="20">
        <v>5.0000000000000001E-3</v>
      </c>
      <c r="E84" s="20">
        <v>4.7999999999999996E-3</v>
      </c>
      <c r="F84" s="11">
        <v>0</v>
      </c>
      <c r="G84" s="56">
        <v>0.23</v>
      </c>
      <c r="H84" s="9" t="s">
        <v>98</v>
      </c>
      <c r="I84" s="14" t="s">
        <v>99</v>
      </c>
      <c r="J84" s="9" t="s">
        <v>21</v>
      </c>
      <c r="K84" s="50">
        <v>5865205</v>
      </c>
      <c r="L84" s="45">
        <v>43970</v>
      </c>
      <c r="M84" s="46">
        <v>44335</v>
      </c>
      <c r="N84" s="58">
        <v>5865205</v>
      </c>
      <c r="O84" s="45">
        <v>44323</v>
      </c>
      <c r="P84" s="18">
        <v>2022</v>
      </c>
      <c r="Q84" s="18">
        <v>2022</v>
      </c>
      <c r="R84" s="33"/>
      <c r="S84" s="23"/>
    </row>
    <row r="85" spans="1:19" ht="24.95" customHeight="1" x14ac:dyDescent="0.25">
      <c r="A85" s="10">
        <f t="shared" si="1"/>
        <v>76</v>
      </c>
      <c r="B85" s="24" t="s">
        <v>207</v>
      </c>
      <c r="C85" s="10" t="s">
        <v>134</v>
      </c>
      <c r="D85" s="20">
        <v>3.0000000000000001E-3</v>
      </c>
      <c r="E85" s="20">
        <v>2.8399999999999996E-3</v>
      </c>
      <c r="F85" s="11">
        <v>0</v>
      </c>
      <c r="G85" s="56">
        <v>0.23</v>
      </c>
      <c r="H85" s="9" t="s">
        <v>71</v>
      </c>
      <c r="I85" s="14" t="s">
        <v>100</v>
      </c>
      <c r="J85" s="9" t="s">
        <v>21</v>
      </c>
      <c r="K85" s="50">
        <v>5867639</v>
      </c>
      <c r="L85" s="45">
        <v>43969</v>
      </c>
      <c r="M85" s="46">
        <v>44334</v>
      </c>
      <c r="N85" s="58">
        <v>5867639</v>
      </c>
      <c r="O85" s="45">
        <v>44322</v>
      </c>
      <c r="P85" s="18">
        <v>2022</v>
      </c>
      <c r="Q85" s="18">
        <v>2022</v>
      </c>
      <c r="R85" s="33"/>
      <c r="S85" s="23"/>
    </row>
    <row r="86" spans="1:19" ht="24.95" customHeight="1" x14ac:dyDescent="0.25">
      <c r="A86" s="10">
        <f t="shared" si="1"/>
        <v>77</v>
      </c>
      <c r="B86" s="24" t="s">
        <v>208</v>
      </c>
      <c r="C86" s="10" t="s">
        <v>134</v>
      </c>
      <c r="D86" s="20">
        <v>3.0000000000000001E-3</v>
      </c>
      <c r="E86" s="20">
        <v>2.8399999999999996E-3</v>
      </c>
      <c r="F86" s="11">
        <v>0</v>
      </c>
      <c r="G86" s="56">
        <v>0.4</v>
      </c>
      <c r="H86" s="9" t="s">
        <v>101</v>
      </c>
      <c r="I86" s="14" t="s">
        <v>102</v>
      </c>
      <c r="J86" s="9" t="s">
        <v>21</v>
      </c>
      <c r="K86" s="50">
        <v>5885514</v>
      </c>
      <c r="L86" s="45">
        <v>43977</v>
      </c>
      <c r="M86" s="46">
        <v>44342</v>
      </c>
      <c r="N86" s="58">
        <v>5885514</v>
      </c>
      <c r="O86" s="45">
        <v>44329</v>
      </c>
      <c r="P86" s="18">
        <v>2022</v>
      </c>
      <c r="Q86" s="18">
        <v>2022</v>
      </c>
      <c r="R86" s="33"/>
      <c r="S86" s="23"/>
    </row>
    <row r="87" spans="1:19" ht="24.95" customHeight="1" x14ac:dyDescent="0.25">
      <c r="A87" s="10">
        <f t="shared" si="1"/>
        <v>78</v>
      </c>
      <c r="B87" s="24" t="s">
        <v>209</v>
      </c>
      <c r="C87" s="10" t="s">
        <v>134</v>
      </c>
      <c r="D87" s="20">
        <v>3.0000000000000001E-3</v>
      </c>
      <c r="E87" s="20">
        <v>2.8399999999999996E-3</v>
      </c>
      <c r="F87" s="11">
        <v>0</v>
      </c>
      <c r="G87" s="56">
        <v>0.23</v>
      </c>
      <c r="H87" s="9" t="s">
        <v>101</v>
      </c>
      <c r="I87" s="14" t="s">
        <v>103</v>
      </c>
      <c r="J87" s="9" t="s">
        <v>21</v>
      </c>
      <c r="K87" s="50">
        <v>5885465</v>
      </c>
      <c r="L87" s="45">
        <v>43998</v>
      </c>
      <c r="M87" s="46">
        <v>44363</v>
      </c>
      <c r="N87" s="58">
        <v>5885465</v>
      </c>
      <c r="O87" s="45">
        <v>44343</v>
      </c>
      <c r="P87" s="18">
        <v>2022</v>
      </c>
      <c r="Q87" s="18">
        <v>2022</v>
      </c>
      <c r="R87" s="33"/>
      <c r="S87" s="23"/>
    </row>
    <row r="88" spans="1:19" ht="24.95" customHeight="1" x14ac:dyDescent="0.25">
      <c r="A88" s="10">
        <f t="shared" si="1"/>
        <v>79</v>
      </c>
      <c r="B88" s="24" t="s">
        <v>210</v>
      </c>
      <c r="C88" s="10" t="s">
        <v>134</v>
      </c>
      <c r="D88" s="20">
        <v>3.7000000000000002E-3</v>
      </c>
      <c r="E88" s="20">
        <v>3.5259999999999996E-3</v>
      </c>
      <c r="F88" s="11">
        <v>0</v>
      </c>
      <c r="G88" s="56">
        <v>0.4</v>
      </c>
      <c r="H88" s="9" t="s">
        <v>104</v>
      </c>
      <c r="I88" s="14" t="s">
        <v>105</v>
      </c>
      <c r="J88" s="9" t="s">
        <v>21</v>
      </c>
      <c r="K88" s="50">
        <v>5930239</v>
      </c>
      <c r="L88" s="45">
        <v>43985</v>
      </c>
      <c r="M88" s="46">
        <v>44350</v>
      </c>
      <c r="N88" s="58">
        <v>5930239</v>
      </c>
      <c r="O88" s="45">
        <v>44343</v>
      </c>
      <c r="P88" s="18">
        <v>2022</v>
      </c>
      <c r="Q88" s="18">
        <v>2022</v>
      </c>
      <c r="R88" s="33"/>
      <c r="S88" s="23"/>
    </row>
    <row r="89" spans="1:19" ht="24.95" customHeight="1" x14ac:dyDescent="0.25">
      <c r="A89" s="10">
        <f t="shared" si="1"/>
        <v>80</v>
      </c>
      <c r="B89" s="24" t="s">
        <v>211</v>
      </c>
      <c r="C89" s="10" t="s">
        <v>134</v>
      </c>
      <c r="D89" s="20">
        <v>3.0000000000000001E-3</v>
      </c>
      <c r="E89" s="20">
        <v>2.8399999999999996E-3</v>
      </c>
      <c r="F89" s="11">
        <v>0</v>
      </c>
      <c r="G89" s="56">
        <v>0.23</v>
      </c>
      <c r="H89" s="9" t="s">
        <v>71</v>
      </c>
      <c r="I89" s="14" t="s">
        <v>106</v>
      </c>
      <c r="J89" s="9" t="s">
        <v>21</v>
      </c>
      <c r="K89" s="50">
        <v>5945736</v>
      </c>
      <c r="L89" s="45">
        <v>43991</v>
      </c>
      <c r="M89" s="46">
        <v>44356</v>
      </c>
      <c r="N89" s="58">
        <v>5945736</v>
      </c>
      <c r="O89" s="45">
        <v>44342</v>
      </c>
      <c r="P89" s="18">
        <v>2022</v>
      </c>
      <c r="Q89" s="18">
        <v>2022</v>
      </c>
      <c r="R89" s="33"/>
      <c r="S89" s="23"/>
    </row>
    <row r="90" spans="1:19" ht="24.95" customHeight="1" x14ac:dyDescent="0.25">
      <c r="A90" s="10">
        <f t="shared" si="1"/>
        <v>81</v>
      </c>
      <c r="B90" s="24" t="s">
        <v>212</v>
      </c>
      <c r="C90" s="10" t="s">
        <v>134</v>
      </c>
      <c r="D90" s="20">
        <v>3.0000000000000001E-3</v>
      </c>
      <c r="E90" s="20">
        <v>2.8399999999999996E-3</v>
      </c>
      <c r="F90" s="11">
        <v>0</v>
      </c>
      <c r="G90" s="56">
        <v>0.23</v>
      </c>
      <c r="H90" s="9" t="s">
        <v>107</v>
      </c>
      <c r="I90" s="14" t="s">
        <v>108</v>
      </c>
      <c r="J90" s="9" t="s">
        <v>21</v>
      </c>
      <c r="K90" s="50">
        <v>6093662</v>
      </c>
      <c r="L90" s="45">
        <v>44034</v>
      </c>
      <c r="M90" s="46">
        <v>44399</v>
      </c>
      <c r="N90" s="58">
        <v>6093662</v>
      </c>
      <c r="O90" s="45">
        <v>44340</v>
      </c>
      <c r="P90" s="18">
        <v>2022</v>
      </c>
      <c r="Q90" s="18">
        <v>2022</v>
      </c>
      <c r="R90" s="33"/>
      <c r="S90" s="23"/>
    </row>
    <row r="91" spans="1:19" ht="24.95" customHeight="1" x14ac:dyDescent="0.25">
      <c r="A91" s="10">
        <f t="shared" si="1"/>
        <v>82</v>
      </c>
      <c r="B91" s="24" t="s">
        <v>213</v>
      </c>
      <c r="C91" s="10" t="s">
        <v>134</v>
      </c>
      <c r="D91" s="20">
        <v>3.7000000000000002E-3</v>
      </c>
      <c r="E91" s="20">
        <v>3.5259999999999996E-3</v>
      </c>
      <c r="F91" s="11">
        <v>0</v>
      </c>
      <c r="G91" s="56">
        <v>0.4</v>
      </c>
      <c r="H91" s="9" t="s">
        <v>19</v>
      </c>
      <c r="I91" s="14" t="s">
        <v>109</v>
      </c>
      <c r="J91" s="9" t="s">
        <v>21</v>
      </c>
      <c r="K91" s="50">
        <v>6191334</v>
      </c>
      <c r="L91" s="45">
        <v>44043</v>
      </c>
      <c r="M91" s="46">
        <v>44408</v>
      </c>
      <c r="N91" s="58">
        <v>6191334</v>
      </c>
      <c r="O91" s="45">
        <v>44372</v>
      </c>
      <c r="P91" s="18">
        <v>2022</v>
      </c>
      <c r="Q91" s="18">
        <v>2022</v>
      </c>
      <c r="R91" s="33"/>
      <c r="S91" s="23"/>
    </row>
    <row r="92" spans="1:19" ht="24.95" customHeight="1" x14ac:dyDescent="0.25">
      <c r="A92" s="10">
        <f t="shared" si="1"/>
        <v>83</v>
      </c>
      <c r="B92" s="24" t="s">
        <v>214</v>
      </c>
      <c r="C92" s="10" t="s">
        <v>134</v>
      </c>
      <c r="D92" s="20">
        <v>5.0000000000000001E-3</v>
      </c>
      <c r="E92" s="20">
        <v>4.7999999999999996E-3</v>
      </c>
      <c r="F92" s="11">
        <v>0</v>
      </c>
      <c r="G92" s="56">
        <v>0.4</v>
      </c>
      <c r="H92" s="9" t="s">
        <v>26</v>
      </c>
      <c r="I92" s="14" t="s">
        <v>110</v>
      </c>
      <c r="J92" s="9" t="s">
        <v>21</v>
      </c>
      <c r="K92" s="50">
        <v>5943816</v>
      </c>
      <c r="L92" s="45">
        <v>43992</v>
      </c>
      <c r="M92" s="46">
        <v>44357</v>
      </c>
      <c r="N92" s="58">
        <v>5943816</v>
      </c>
      <c r="O92" s="45">
        <v>44350</v>
      </c>
      <c r="P92" s="18">
        <v>2022</v>
      </c>
      <c r="Q92" s="18">
        <v>2022</v>
      </c>
      <c r="R92" s="33"/>
      <c r="S92" s="23"/>
    </row>
    <row r="93" spans="1:19" ht="24.95" customHeight="1" x14ac:dyDescent="0.25">
      <c r="A93" s="10">
        <f t="shared" si="1"/>
        <v>84</v>
      </c>
      <c r="B93" s="24" t="s">
        <v>215</v>
      </c>
      <c r="C93" s="10" t="s">
        <v>134</v>
      </c>
      <c r="D93" s="20">
        <v>4.0000000000000001E-3</v>
      </c>
      <c r="E93" s="20">
        <v>3.82E-3</v>
      </c>
      <c r="F93" s="11">
        <v>0</v>
      </c>
      <c r="G93" s="56">
        <v>0.23</v>
      </c>
      <c r="H93" s="9" t="s">
        <v>111</v>
      </c>
      <c r="I93" s="14" t="s">
        <v>112</v>
      </c>
      <c r="J93" s="9" t="s">
        <v>21</v>
      </c>
      <c r="K93" s="50">
        <v>5998292</v>
      </c>
      <c r="L93" s="45">
        <v>44007</v>
      </c>
      <c r="M93" s="46">
        <v>44372</v>
      </c>
      <c r="N93" s="58">
        <v>5998292</v>
      </c>
      <c r="O93" s="45">
        <v>44372</v>
      </c>
      <c r="P93" s="18">
        <v>2022</v>
      </c>
      <c r="Q93" s="18">
        <v>2022</v>
      </c>
      <c r="R93" s="33"/>
      <c r="S93" s="23"/>
    </row>
    <row r="94" spans="1:19" ht="24.95" customHeight="1" x14ac:dyDescent="0.25">
      <c r="A94" s="10">
        <f t="shared" si="1"/>
        <v>85</v>
      </c>
      <c r="B94" s="24" t="s">
        <v>216</v>
      </c>
      <c r="C94" s="10" t="s">
        <v>134</v>
      </c>
      <c r="D94" s="20">
        <v>3.0000000000000001E-3</v>
      </c>
      <c r="E94" s="20">
        <v>2.8399999999999996E-3</v>
      </c>
      <c r="F94" s="11">
        <v>0</v>
      </c>
      <c r="G94" s="56">
        <v>0.4</v>
      </c>
      <c r="H94" s="9" t="s">
        <v>34</v>
      </c>
      <c r="I94" s="14" t="s">
        <v>113</v>
      </c>
      <c r="J94" s="9" t="s">
        <v>21</v>
      </c>
      <c r="K94" s="50">
        <v>5997519</v>
      </c>
      <c r="L94" s="45">
        <v>44007</v>
      </c>
      <c r="M94" s="46">
        <v>44372</v>
      </c>
      <c r="N94" s="58">
        <v>5997519</v>
      </c>
      <c r="O94" s="45">
        <v>44357</v>
      </c>
      <c r="P94" s="18">
        <v>2022</v>
      </c>
      <c r="Q94" s="18">
        <v>2022</v>
      </c>
      <c r="R94" s="33"/>
      <c r="S94" s="23"/>
    </row>
    <row r="95" spans="1:19" ht="24.95" customHeight="1" x14ac:dyDescent="0.25">
      <c r="A95" s="10">
        <f t="shared" si="1"/>
        <v>86</v>
      </c>
      <c r="B95" s="24" t="s">
        <v>217</v>
      </c>
      <c r="C95" s="10" t="s">
        <v>134</v>
      </c>
      <c r="D95" s="20">
        <v>3.5000000000000001E-3</v>
      </c>
      <c r="E95" s="20">
        <v>3.3300000000000001E-3</v>
      </c>
      <c r="F95" s="11">
        <v>0</v>
      </c>
      <c r="G95" s="56">
        <v>0.23</v>
      </c>
      <c r="H95" s="9" t="s">
        <v>85</v>
      </c>
      <c r="I95" s="14" t="s">
        <v>114</v>
      </c>
      <c r="J95" s="9" t="s">
        <v>21</v>
      </c>
      <c r="K95" s="50">
        <v>5998262</v>
      </c>
      <c r="L95" s="45">
        <v>44008</v>
      </c>
      <c r="M95" s="46">
        <v>44373</v>
      </c>
      <c r="N95" s="58">
        <v>5998262</v>
      </c>
      <c r="O95" s="45">
        <v>44372</v>
      </c>
      <c r="P95" s="18">
        <v>2022</v>
      </c>
      <c r="Q95" s="18">
        <v>2022</v>
      </c>
      <c r="R95" s="33"/>
      <c r="S95" s="23"/>
    </row>
    <row r="96" spans="1:19" ht="24.95" customHeight="1" x14ac:dyDescent="0.25">
      <c r="A96" s="10">
        <f t="shared" si="1"/>
        <v>87</v>
      </c>
      <c r="B96" s="24" t="s">
        <v>218</v>
      </c>
      <c r="C96" s="10" t="s">
        <v>134</v>
      </c>
      <c r="D96" s="20">
        <v>3.0000000000000001E-3</v>
      </c>
      <c r="E96" s="20">
        <v>2.8399999999999996E-3</v>
      </c>
      <c r="F96" s="11">
        <v>0</v>
      </c>
      <c r="G96" s="56">
        <v>0.4</v>
      </c>
      <c r="H96" s="9" t="s">
        <v>78</v>
      </c>
      <c r="I96" s="14" t="s">
        <v>115</v>
      </c>
      <c r="J96" s="9" t="s">
        <v>21</v>
      </c>
      <c r="K96" s="50">
        <v>6043449</v>
      </c>
      <c r="L96" s="45">
        <v>44007</v>
      </c>
      <c r="M96" s="46">
        <v>44372</v>
      </c>
      <c r="N96" s="58">
        <v>6043449</v>
      </c>
      <c r="O96" s="45">
        <v>44372</v>
      </c>
      <c r="P96" s="18">
        <v>2022</v>
      </c>
      <c r="Q96" s="18">
        <v>2022</v>
      </c>
      <c r="R96" s="33"/>
      <c r="S96" s="23"/>
    </row>
    <row r="97" spans="1:19" ht="24.95" customHeight="1" x14ac:dyDescent="0.25">
      <c r="A97" s="10">
        <f t="shared" si="1"/>
        <v>88</v>
      </c>
      <c r="B97" s="24" t="s">
        <v>219</v>
      </c>
      <c r="C97" s="10" t="s">
        <v>134</v>
      </c>
      <c r="D97" s="20">
        <v>3.0000000000000001E-3</v>
      </c>
      <c r="E97" s="20">
        <v>2.8399999999999996E-3</v>
      </c>
      <c r="F97" s="11">
        <v>0</v>
      </c>
      <c r="G97" s="56">
        <v>0.4</v>
      </c>
      <c r="H97" s="9" t="s">
        <v>92</v>
      </c>
      <c r="I97" s="14" t="s">
        <v>116</v>
      </c>
      <c r="J97" s="9" t="s">
        <v>21</v>
      </c>
      <c r="K97" s="50">
        <v>6046966</v>
      </c>
      <c r="L97" s="45">
        <v>44013</v>
      </c>
      <c r="M97" s="46">
        <v>44378</v>
      </c>
      <c r="N97" s="58">
        <v>6046966</v>
      </c>
      <c r="O97" s="45">
        <v>44372</v>
      </c>
      <c r="P97" s="18">
        <v>2022</v>
      </c>
      <c r="Q97" s="18">
        <v>2022</v>
      </c>
      <c r="R97" s="33"/>
      <c r="S97" s="23"/>
    </row>
    <row r="98" spans="1:19" ht="24.95" customHeight="1" x14ac:dyDescent="0.25">
      <c r="A98" s="10">
        <f t="shared" si="1"/>
        <v>89</v>
      </c>
      <c r="B98" s="24" t="s">
        <v>220</v>
      </c>
      <c r="C98" s="10" t="s">
        <v>134</v>
      </c>
      <c r="D98" s="20">
        <v>3.0000000000000001E-3</v>
      </c>
      <c r="E98" s="20">
        <v>2.8399999999999996E-3</v>
      </c>
      <c r="F98" s="11">
        <v>0</v>
      </c>
      <c r="G98" s="56">
        <v>0.4</v>
      </c>
      <c r="H98" s="9" t="s">
        <v>17</v>
      </c>
      <c r="I98" s="14" t="s">
        <v>117</v>
      </c>
      <c r="J98" s="9" t="s">
        <v>21</v>
      </c>
      <c r="K98" s="50">
        <v>5974918</v>
      </c>
      <c r="L98" s="45">
        <v>43998</v>
      </c>
      <c r="M98" s="46">
        <v>44363</v>
      </c>
      <c r="N98" s="58">
        <v>5974918</v>
      </c>
      <c r="O98" s="45">
        <v>44357</v>
      </c>
      <c r="P98" s="18">
        <v>2022</v>
      </c>
      <c r="Q98" s="18">
        <v>2022</v>
      </c>
      <c r="R98" s="33"/>
      <c r="S98" s="23"/>
    </row>
    <row r="99" spans="1:19" ht="24.95" customHeight="1" x14ac:dyDescent="0.25">
      <c r="A99" s="10">
        <f t="shared" si="1"/>
        <v>90</v>
      </c>
      <c r="B99" s="24" t="s">
        <v>221</v>
      </c>
      <c r="C99" s="10" t="s">
        <v>134</v>
      </c>
      <c r="D99" s="20">
        <v>3.0000000000000001E-3</v>
      </c>
      <c r="E99" s="20">
        <v>2.8399999999999996E-3</v>
      </c>
      <c r="F99" s="11">
        <v>0</v>
      </c>
      <c r="G99" s="56">
        <v>0.23</v>
      </c>
      <c r="H99" s="9" t="s">
        <v>18</v>
      </c>
      <c r="I99" s="14" t="s">
        <v>118</v>
      </c>
      <c r="J99" s="9" t="s">
        <v>21</v>
      </c>
      <c r="K99" s="50">
        <v>5974541</v>
      </c>
      <c r="L99" s="45">
        <v>44007</v>
      </c>
      <c r="M99" s="46">
        <v>44372</v>
      </c>
      <c r="N99" s="58">
        <v>5974541</v>
      </c>
      <c r="O99" s="45">
        <v>44372</v>
      </c>
      <c r="P99" s="18">
        <v>2022</v>
      </c>
      <c r="Q99" s="18">
        <v>2022</v>
      </c>
      <c r="R99" s="33"/>
      <c r="S99" s="23"/>
    </row>
    <row r="100" spans="1:19" ht="24.95" customHeight="1" x14ac:dyDescent="0.25">
      <c r="A100" s="10">
        <f t="shared" si="1"/>
        <v>91</v>
      </c>
      <c r="B100" s="24" t="s">
        <v>222</v>
      </c>
      <c r="C100" s="10" t="s">
        <v>134</v>
      </c>
      <c r="D100" s="20">
        <v>3.0000000000000001E-3</v>
      </c>
      <c r="E100" s="20">
        <v>2.8399999999999996E-3</v>
      </c>
      <c r="F100" s="11">
        <v>0</v>
      </c>
      <c r="G100" s="56">
        <v>0.23</v>
      </c>
      <c r="H100" s="9" t="s">
        <v>71</v>
      </c>
      <c r="I100" s="14" t="s">
        <v>119</v>
      </c>
      <c r="J100" s="9" t="s">
        <v>21</v>
      </c>
      <c r="K100" s="50">
        <v>5989798</v>
      </c>
      <c r="L100" s="45">
        <v>44007</v>
      </c>
      <c r="M100" s="46">
        <v>44372</v>
      </c>
      <c r="N100" s="58">
        <v>5989798</v>
      </c>
      <c r="O100" s="45">
        <v>44372</v>
      </c>
      <c r="P100" s="18">
        <v>2022</v>
      </c>
      <c r="Q100" s="18">
        <v>2022</v>
      </c>
      <c r="R100" s="33"/>
      <c r="S100" s="23"/>
    </row>
    <row r="101" spans="1:19" s="23" customFormat="1" ht="24.95" customHeight="1" x14ac:dyDescent="0.25">
      <c r="A101" s="10">
        <f t="shared" si="1"/>
        <v>92</v>
      </c>
      <c r="B101" s="24" t="s">
        <v>223</v>
      </c>
      <c r="C101" s="19" t="s">
        <v>133</v>
      </c>
      <c r="D101" s="20">
        <v>0.48</v>
      </c>
      <c r="E101" s="20">
        <v>0</v>
      </c>
      <c r="F101" s="21">
        <v>0</v>
      </c>
      <c r="G101" s="53">
        <v>20</v>
      </c>
      <c r="H101" s="18" t="s">
        <v>120</v>
      </c>
      <c r="I101" s="22" t="s">
        <v>121</v>
      </c>
      <c r="J101" s="18" t="s">
        <v>21</v>
      </c>
      <c r="K101" s="52">
        <v>7505785</v>
      </c>
      <c r="L101" s="46">
        <v>44344</v>
      </c>
      <c r="M101" s="46">
        <v>44709</v>
      </c>
      <c r="N101" s="57">
        <v>7505785</v>
      </c>
      <c r="O101" s="46">
        <v>44363</v>
      </c>
      <c r="P101" s="18">
        <v>2022</v>
      </c>
      <c r="Q101" s="18">
        <v>2022</v>
      </c>
      <c r="R101" s="33"/>
    </row>
    <row r="102" spans="1:19" ht="24.95" customHeight="1" x14ac:dyDescent="0.25">
      <c r="A102" s="10">
        <f t="shared" si="1"/>
        <v>93</v>
      </c>
      <c r="B102" s="24" t="s">
        <v>224</v>
      </c>
      <c r="C102" s="19" t="s">
        <v>133</v>
      </c>
      <c r="D102" s="20">
        <v>3.0000000000000001E-3</v>
      </c>
      <c r="E102" s="20">
        <v>2.9390000000000002E-3</v>
      </c>
      <c r="F102" s="11">
        <v>0</v>
      </c>
      <c r="G102" s="56">
        <v>0.4</v>
      </c>
      <c r="H102" s="9" t="s">
        <v>127</v>
      </c>
      <c r="I102" s="14" t="s">
        <v>128</v>
      </c>
      <c r="J102" s="9" t="s">
        <v>21</v>
      </c>
      <c r="K102" s="50">
        <v>5975403</v>
      </c>
      <c r="L102" s="45">
        <v>44041</v>
      </c>
      <c r="M102" s="46">
        <v>44406</v>
      </c>
      <c r="N102" s="58">
        <v>5975403</v>
      </c>
      <c r="O102" s="45">
        <v>44438</v>
      </c>
      <c r="P102" s="18">
        <v>2022</v>
      </c>
      <c r="Q102" s="18">
        <v>2022</v>
      </c>
      <c r="R102" s="33"/>
      <c r="S102" s="23"/>
    </row>
    <row r="103" spans="1:19" ht="24.95" customHeight="1" x14ac:dyDescent="0.25">
      <c r="A103" s="10">
        <f t="shared" si="1"/>
        <v>94</v>
      </c>
      <c r="B103" s="24" t="s">
        <v>225</v>
      </c>
      <c r="C103" s="10" t="s">
        <v>134</v>
      </c>
      <c r="D103" s="20">
        <v>7.4999999999999997E-3</v>
      </c>
      <c r="E103" s="20">
        <v>7.1500000000000001E-3</v>
      </c>
      <c r="F103" s="11">
        <v>0</v>
      </c>
      <c r="G103" s="56">
        <v>0.4</v>
      </c>
      <c r="H103" s="9" t="s">
        <v>166</v>
      </c>
      <c r="I103" s="14" t="s">
        <v>167</v>
      </c>
      <c r="J103" s="9" t="s">
        <v>21</v>
      </c>
      <c r="K103" s="50">
        <v>8821444</v>
      </c>
      <c r="L103" s="45">
        <v>44482</v>
      </c>
      <c r="M103" s="46">
        <v>44847</v>
      </c>
      <c r="N103" s="58">
        <v>8821444</v>
      </c>
      <c r="O103" s="45">
        <v>44489</v>
      </c>
      <c r="P103" s="18">
        <v>2022</v>
      </c>
      <c r="Q103" s="18">
        <v>2022</v>
      </c>
      <c r="R103" s="33"/>
      <c r="S103" s="23"/>
    </row>
    <row r="104" spans="1:19" ht="24.95" customHeight="1" x14ac:dyDescent="0.25">
      <c r="A104" s="10">
        <f t="shared" si="1"/>
        <v>95</v>
      </c>
      <c r="B104" s="24" t="s">
        <v>250</v>
      </c>
      <c r="C104" s="10" t="s">
        <v>133</v>
      </c>
      <c r="D104" s="20">
        <v>0.1</v>
      </c>
      <c r="E104" s="20">
        <v>9.7998000000000002E-2</v>
      </c>
      <c r="F104" s="11">
        <v>0</v>
      </c>
      <c r="G104" s="56">
        <v>0.4</v>
      </c>
      <c r="H104" s="9" t="s">
        <v>145</v>
      </c>
      <c r="I104" s="14" t="s">
        <v>155</v>
      </c>
      <c r="J104" s="9" t="s">
        <v>21</v>
      </c>
      <c r="K104" s="50">
        <v>6651431</v>
      </c>
      <c r="L104" s="45">
        <v>44186</v>
      </c>
      <c r="M104" s="46">
        <f>L104+365</f>
        <v>44551</v>
      </c>
      <c r="N104" s="58">
        <v>6651431</v>
      </c>
      <c r="O104" s="45">
        <v>44527</v>
      </c>
      <c r="P104" s="9">
        <v>2022</v>
      </c>
      <c r="Q104" s="9">
        <v>2022</v>
      </c>
      <c r="R104" s="33"/>
      <c r="S104" s="23"/>
    </row>
    <row r="105" spans="1:19" ht="24.95" customHeight="1" x14ac:dyDescent="0.25">
      <c r="A105" s="10">
        <f t="shared" si="1"/>
        <v>96</v>
      </c>
      <c r="B105" s="24" t="s">
        <v>251</v>
      </c>
      <c r="C105" s="10" t="s">
        <v>134</v>
      </c>
      <c r="D105" s="20">
        <v>8.0000000000000002E-3</v>
      </c>
      <c r="E105" s="20">
        <v>7.3400000000000002E-3</v>
      </c>
      <c r="F105" s="11">
        <v>0</v>
      </c>
      <c r="G105" s="56">
        <v>0.4</v>
      </c>
      <c r="H105" s="9" t="s">
        <v>150</v>
      </c>
      <c r="I105" s="14" t="s">
        <v>161</v>
      </c>
      <c r="J105" s="9" t="s">
        <v>21</v>
      </c>
      <c r="K105" s="50">
        <v>7744957</v>
      </c>
      <c r="L105" s="45">
        <v>44419</v>
      </c>
      <c r="M105" s="46">
        <f t="shared" ref="M105:M106" si="2">L105+365</f>
        <v>44784</v>
      </c>
      <c r="N105" s="58">
        <v>7744957</v>
      </c>
      <c r="O105" s="45">
        <v>44512</v>
      </c>
      <c r="P105" s="9">
        <v>2022</v>
      </c>
      <c r="Q105" s="9">
        <v>2022</v>
      </c>
      <c r="R105" s="33"/>
      <c r="S105" s="23"/>
    </row>
    <row r="106" spans="1:19" ht="24.95" customHeight="1" x14ac:dyDescent="0.25">
      <c r="A106" s="10">
        <f t="shared" si="1"/>
        <v>97</v>
      </c>
      <c r="B106" s="24" t="s">
        <v>252</v>
      </c>
      <c r="C106" s="10" t="s">
        <v>133</v>
      </c>
      <c r="D106" s="20">
        <v>0.36</v>
      </c>
      <c r="E106" s="20">
        <v>0</v>
      </c>
      <c r="F106" s="11">
        <v>0</v>
      </c>
      <c r="G106" s="56">
        <v>20</v>
      </c>
      <c r="H106" s="9" t="s">
        <v>248</v>
      </c>
      <c r="I106" s="14" t="s">
        <v>249</v>
      </c>
      <c r="J106" s="9" t="s">
        <v>21</v>
      </c>
      <c r="K106" s="50">
        <v>8705445</v>
      </c>
      <c r="L106" s="45">
        <v>44501</v>
      </c>
      <c r="M106" s="46">
        <f t="shared" si="2"/>
        <v>44866</v>
      </c>
      <c r="N106" s="58">
        <v>8705445</v>
      </c>
      <c r="O106" s="45">
        <v>44503</v>
      </c>
      <c r="P106" s="9">
        <v>2022</v>
      </c>
      <c r="Q106" s="9">
        <v>2022</v>
      </c>
      <c r="R106" s="33"/>
      <c r="S106" s="23"/>
    </row>
    <row r="107" spans="1:19" ht="24.95" customHeight="1" x14ac:dyDescent="0.25">
      <c r="A107" s="10">
        <f t="shared" si="1"/>
        <v>98</v>
      </c>
      <c r="B107" s="24" t="s">
        <v>260</v>
      </c>
      <c r="C107" s="10" t="s">
        <v>134</v>
      </c>
      <c r="D107" s="20">
        <v>1.4999999999999999E-2</v>
      </c>
      <c r="E107" s="20">
        <v>1.465E-2</v>
      </c>
      <c r="F107" s="11">
        <v>0</v>
      </c>
      <c r="G107" s="56">
        <v>0.4</v>
      </c>
      <c r="H107" s="9" t="s">
        <v>264</v>
      </c>
      <c r="I107" s="14" t="s">
        <v>268</v>
      </c>
      <c r="J107" s="9" t="s">
        <v>21</v>
      </c>
      <c r="K107" s="50">
        <v>9146523</v>
      </c>
      <c r="L107" s="45">
        <v>44543</v>
      </c>
      <c r="M107" s="46">
        <v>44908</v>
      </c>
      <c r="N107" s="58">
        <v>9146523</v>
      </c>
      <c r="O107" s="45">
        <v>44551</v>
      </c>
      <c r="P107" s="9">
        <v>2022</v>
      </c>
      <c r="Q107" s="9">
        <v>2022</v>
      </c>
      <c r="R107" s="33"/>
      <c r="S107" s="23"/>
    </row>
    <row r="108" spans="1:19" ht="24.95" customHeight="1" x14ac:dyDescent="0.25">
      <c r="A108" s="10">
        <f t="shared" si="1"/>
        <v>99</v>
      </c>
      <c r="B108" s="24" t="s">
        <v>261</v>
      </c>
      <c r="C108" s="10" t="s">
        <v>134</v>
      </c>
      <c r="D108" s="20">
        <v>1.2999999999999999E-2</v>
      </c>
      <c r="E108" s="20">
        <v>1.2240000000000001E-2</v>
      </c>
      <c r="F108" s="11">
        <v>0</v>
      </c>
      <c r="G108" s="56">
        <v>0.4</v>
      </c>
      <c r="H108" s="9" t="s">
        <v>265</v>
      </c>
      <c r="I108" s="14" t="s">
        <v>269</v>
      </c>
      <c r="J108" s="9" t="s">
        <v>21</v>
      </c>
      <c r="K108" s="50">
        <v>8916575</v>
      </c>
      <c r="L108" s="45">
        <v>44505</v>
      </c>
      <c r="M108" s="46">
        <v>44870</v>
      </c>
      <c r="N108" s="58">
        <v>8916575</v>
      </c>
      <c r="O108" s="45">
        <v>44532</v>
      </c>
      <c r="P108" s="9">
        <v>2022</v>
      </c>
      <c r="Q108" s="9">
        <v>2022</v>
      </c>
      <c r="R108" s="33"/>
      <c r="S108" s="23"/>
    </row>
    <row r="109" spans="1:19" ht="24.95" customHeight="1" x14ac:dyDescent="0.25">
      <c r="A109" s="10">
        <f t="shared" si="1"/>
        <v>100</v>
      </c>
      <c r="B109" s="24" t="s">
        <v>262</v>
      </c>
      <c r="C109" s="10" t="s">
        <v>136</v>
      </c>
      <c r="D109" s="20">
        <v>9.9000000000000008E-3</v>
      </c>
      <c r="E109" s="20">
        <v>9.692000000000001E-3</v>
      </c>
      <c r="F109" s="11">
        <v>0</v>
      </c>
      <c r="G109" s="56">
        <v>0.4</v>
      </c>
      <c r="H109" s="9" t="s">
        <v>266</v>
      </c>
      <c r="I109" s="14" t="s">
        <v>270</v>
      </c>
      <c r="J109" s="9" t="s">
        <v>21</v>
      </c>
      <c r="K109" s="50">
        <v>8600991</v>
      </c>
      <c r="L109" s="45">
        <v>44526</v>
      </c>
      <c r="M109" s="46">
        <v>44891</v>
      </c>
      <c r="N109" s="58">
        <v>8600991</v>
      </c>
      <c r="O109" s="45">
        <v>44560</v>
      </c>
      <c r="P109" s="9">
        <v>2022</v>
      </c>
      <c r="Q109" s="9">
        <v>2022</v>
      </c>
      <c r="R109" s="33"/>
      <c r="S109" s="23"/>
    </row>
    <row r="110" spans="1:19" ht="24.95" customHeight="1" x14ac:dyDescent="0.25">
      <c r="A110" s="10">
        <f t="shared" si="1"/>
        <v>101</v>
      </c>
      <c r="B110" s="24" t="s">
        <v>263</v>
      </c>
      <c r="C110" s="10" t="s">
        <v>136</v>
      </c>
      <c r="D110" s="20">
        <v>5.0000000000000001E-3</v>
      </c>
      <c r="E110" s="20">
        <v>4.8899999999999994E-3</v>
      </c>
      <c r="F110" s="11">
        <v>0</v>
      </c>
      <c r="G110" s="56">
        <v>0.4</v>
      </c>
      <c r="H110" s="9" t="s">
        <v>266</v>
      </c>
      <c r="I110" s="14" t="s">
        <v>271</v>
      </c>
      <c r="J110" s="9" t="s">
        <v>21</v>
      </c>
      <c r="K110" s="50">
        <v>8602093</v>
      </c>
      <c r="L110" s="45">
        <v>44526</v>
      </c>
      <c r="M110" s="46">
        <v>44891</v>
      </c>
      <c r="N110" s="58">
        <v>8602093</v>
      </c>
      <c r="O110" s="45">
        <v>44560</v>
      </c>
      <c r="P110" s="9">
        <v>2022</v>
      </c>
      <c r="Q110" s="9">
        <v>2022</v>
      </c>
      <c r="R110" s="33"/>
      <c r="S110" s="23"/>
    </row>
    <row r="111" spans="1:19" ht="24.95" customHeight="1" x14ac:dyDescent="0.25">
      <c r="A111" s="10">
        <f t="shared" si="1"/>
        <v>102</v>
      </c>
      <c r="B111" s="24" t="s">
        <v>228</v>
      </c>
      <c r="C111" s="10" t="s">
        <v>136</v>
      </c>
      <c r="D111" s="20">
        <v>0.04</v>
      </c>
      <c r="E111" s="20">
        <v>3.8600000000000002E-2</v>
      </c>
      <c r="F111" s="11">
        <v>0</v>
      </c>
      <c r="G111" s="50">
        <v>20</v>
      </c>
      <c r="H111" s="9" t="s">
        <v>247</v>
      </c>
      <c r="I111" s="14" t="s">
        <v>156</v>
      </c>
      <c r="J111" s="9" t="s">
        <v>21</v>
      </c>
      <c r="K111" s="50">
        <v>6701085</v>
      </c>
      <c r="L111" s="45">
        <v>44224</v>
      </c>
      <c r="M111" s="46">
        <v>44589</v>
      </c>
      <c r="N111" s="58">
        <v>6701085</v>
      </c>
      <c r="O111" s="45">
        <v>44588</v>
      </c>
      <c r="P111" s="9">
        <v>2022</v>
      </c>
      <c r="Q111" s="9">
        <v>2022</v>
      </c>
      <c r="R111" s="33"/>
      <c r="S111" s="23"/>
    </row>
    <row r="112" spans="1:19" ht="24.95" customHeight="1" x14ac:dyDescent="0.25">
      <c r="A112" s="10">
        <f t="shared" si="1"/>
        <v>103</v>
      </c>
      <c r="B112" s="24" t="s">
        <v>281</v>
      </c>
      <c r="C112" s="10" t="s">
        <v>134</v>
      </c>
      <c r="D112" s="20">
        <v>1.0999999999999999E-2</v>
      </c>
      <c r="E112" s="20">
        <v>1.077E-2</v>
      </c>
      <c r="F112" s="11">
        <v>0</v>
      </c>
      <c r="G112" s="50">
        <v>0.4</v>
      </c>
      <c r="H112" s="9" t="s">
        <v>282</v>
      </c>
      <c r="I112" s="14" t="s">
        <v>283</v>
      </c>
      <c r="J112" s="9" t="s">
        <v>21</v>
      </c>
      <c r="K112" s="50">
        <v>9278514</v>
      </c>
      <c r="L112" s="45">
        <v>44560</v>
      </c>
      <c r="M112" s="46">
        <v>44925</v>
      </c>
      <c r="N112" s="58">
        <v>9278514</v>
      </c>
      <c r="O112" s="45">
        <v>44574</v>
      </c>
      <c r="P112" s="9">
        <v>2022</v>
      </c>
      <c r="Q112" s="9">
        <v>2022</v>
      </c>
      <c r="R112" s="33"/>
      <c r="S112" s="23"/>
    </row>
    <row r="113" spans="1:19" ht="24.95" customHeight="1" x14ac:dyDescent="0.25">
      <c r="A113" s="10">
        <f t="shared" si="1"/>
        <v>104</v>
      </c>
      <c r="B113" s="24" t="s">
        <v>234</v>
      </c>
      <c r="C113" s="10" t="s">
        <v>133</v>
      </c>
      <c r="D113" s="20">
        <v>0.66</v>
      </c>
      <c r="E113" s="20">
        <v>0.65974999999999995</v>
      </c>
      <c r="F113" s="11">
        <v>0</v>
      </c>
      <c r="G113" s="50">
        <v>20</v>
      </c>
      <c r="H113" s="9" t="s">
        <v>152</v>
      </c>
      <c r="I113" s="14" t="s">
        <v>163</v>
      </c>
      <c r="J113" s="9" t="s">
        <v>21</v>
      </c>
      <c r="K113" s="50">
        <v>8157832</v>
      </c>
      <c r="L113" s="45">
        <v>44446</v>
      </c>
      <c r="M113" s="46">
        <v>44811</v>
      </c>
      <c r="N113" s="58">
        <v>8157832</v>
      </c>
      <c r="O113" s="45">
        <v>44586</v>
      </c>
      <c r="P113" s="9">
        <v>2022</v>
      </c>
      <c r="Q113" s="9">
        <v>2022</v>
      </c>
      <c r="R113" s="33"/>
      <c r="S113" s="23"/>
    </row>
    <row r="114" spans="1:19" s="23" customFormat="1" ht="32.25" customHeight="1" x14ac:dyDescent="0.25">
      <c r="A114" s="10">
        <f t="shared" si="1"/>
        <v>105</v>
      </c>
      <c r="B114" s="24" t="s">
        <v>226</v>
      </c>
      <c r="C114" s="19" t="s">
        <v>136</v>
      </c>
      <c r="D114" s="20">
        <v>0.995</v>
      </c>
      <c r="E114" s="20">
        <v>0.96099999999999997</v>
      </c>
      <c r="F114" s="19">
        <v>0</v>
      </c>
      <c r="G114" s="53">
        <v>20</v>
      </c>
      <c r="H114" s="18" t="s">
        <v>129</v>
      </c>
      <c r="I114" s="22" t="s">
        <v>130</v>
      </c>
      <c r="J114" s="18" t="s">
        <v>21</v>
      </c>
      <c r="K114" s="52">
        <v>4079000</v>
      </c>
      <c r="L114" s="46">
        <v>43655</v>
      </c>
      <c r="M114" s="46">
        <v>44020</v>
      </c>
      <c r="N114" s="57">
        <v>4079000</v>
      </c>
      <c r="O114" s="46">
        <v>43970</v>
      </c>
      <c r="P114" s="29">
        <v>44743</v>
      </c>
      <c r="Q114" s="18">
        <v>2022</v>
      </c>
      <c r="R114" s="33"/>
    </row>
    <row r="115" spans="1:19" s="23" customFormat="1" ht="24.95" customHeight="1" x14ac:dyDescent="0.25">
      <c r="A115" s="10">
        <f t="shared" si="1"/>
        <v>106</v>
      </c>
      <c r="B115" s="24" t="s">
        <v>227</v>
      </c>
      <c r="C115" s="19" t="s">
        <v>135</v>
      </c>
      <c r="D115" s="20">
        <v>0.24299999999999999</v>
      </c>
      <c r="E115" s="20">
        <v>0.22819999999999999</v>
      </c>
      <c r="F115" s="19">
        <v>0</v>
      </c>
      <c r="G115" s="53">
        <v>20</v>
      </c>
      <c r="H115" s="18" t="s">
        <v>131</v>
      </c>
      <c r="I115" s="22" t="s">
        <v>132</v>
      </c>
      <c r="J115" s="18" t="s">
        <v>21</v>
      </c>
      <c r="K115" s="52">
        <v>1509990</v>
      </c>
      <c r="L115" s="46">
        <v>43621</v>
      </c>
      <c r="M115" s="46">
        <v>43986</v>
      </c>
      <c r="N115" s="57">
        <v>1509990</v>
      </c>
      <c r="O115" s="46">
        <v>43992</v>
      </c>
      <c r="P115" s="29">
        <v>44995</v>
      </c>
      <c r="Q115" s="18">
        <v>2023</v>
      </c>
      <c r="R115" s="33"/>
    </row>
    <row r="116" spans="1:19" s="23" customFormat="1" ht="24.95" customHeight="1" x14ac:dyDescent="0.25">
      <c r="A116" s="10">
        <f t="shared" si="1"/>
        <v>107</v>
      </c>
      <c r="B116" s="24" t="s">
        <v>142</v>
      </c>
      <c r="C116" s="19" t="s">
        <v>136</v>
      </c>
      <c r="D116" s="20">
        <v>21.984000000000002</v>
      </c>
      <c r="E116" s="20">
        <v>18.61</v>
      </c>
      <c r="F116" s="19">
        <v>0</v>
      </c>
      <c r="G116" s="53">
        <v>110</v>
      </c>
      <c r="H116" s="18" t="s">
        <v>143</v>
      </c>
      <c r="I116" s="22" t="s">
        <v>144</v>
      </c>
      <c r="J116" s="18" t="s">
        <v>21</v>
      </c>
      <c r="K116" s="53">
        <v>24</v>
      </c>
      <c r="L116" s="46">
        <v>41107</v>
      </c>
      <c r="M116" s="46">
        <f>L116+365</f>
        <v>41472</v>
      </c>
      <c r="N116" s="53">
        <v>21</v>
      </c>
      <c r="O116" s="46">
        <v>41131</v>
      </c>
      <c r="P116" s="18"/>
      <c r="Q116" s="85" t="s">
        <v>1509</v>
      </c>
      <c r="R116" s="33"/>
    </row>
    <row r="117" spans="1:19" ht="24.95" customHeight="1" x14ac:dyDescent="0.25">
      <c r="A117" s="10">
        <f t="shared" si="1"/>
        <v>108</v>
      </c>
      <c r="B117" s="25" t="s">
        <v>168</v>
      </c>
      <c r="C117" s="10" t="s">
        <v>135</v>
      </c>
      <c r="D117" s="17">
        <v>24.501000000000001</v>
      </c>
      <c r="E117" s="17">
        <v>23.710979999999999</v>
      </c>
      <c r="F117" s="10">
        <v>0</v>
      </c>
      <c r="G117" s="50">
        <v>110</v>
      </c>
      <c r="H117" s="14" t="s">
        <v>137</v>
      </c>
      <c r="I117" s="14" t="s">
        <v>139</v>
      </c>
      <c r="J117" s="9" t="s">
        <v>21</v>
      </c>
      <c r="K117" s="50">
        <v>4039911</v>
      </c>
      <c r="L117" s="45">
        <v>44246</v>
      </c>
      <c r="M117" s="51">
        <v>44611</v>
      </c>
      <c r="N117" s="50">
        <v>4039911</v>
      </c>
      <c r="O117" s="46">
        <v>44607</v>
      </c>
      <c r="P117" s="9">
        <v>2023</v>
      </c>
      <c r="Q117" s="9">
        <v>2023</v>
      </c>
      <c r="R117" s="33"/>
    </row>
    <row r="118" spans="1:19" s="23" customFormat="1" ht="24.95" customHeight="1" x14ac:dyDescent="0.25">
      <c r="A118" s="10">
        <f t="shared" si="1"/>
        <v>109</v>
      </c>
      <c r="B118" s="25" t="s">
        <v>169</v>
      </c>
      <c r="C118" s="19" t="s">
        <v>136</v>
      </c>
      <c r="D118" s="26">
        <v>21.852</v>
      </c>
      <c r="E118" s="26">
        <v>21.014959999999999</v>
      </c>
      <c r="F118" s="19">
        <v>0</v>
      </c>
      <c r="G118" s="52">
        <v>110</v>
      </c>
      <c r="H118" s="22" t="s">
        <v>138</v>
      </c>
      <c r="I118" s="22" t="s">
        <v>140</v>
      </c>
      <c r="J118" s="18" t="s">
        <v>21</v>
      </c>
      <c r="K118" s="52">
        <v>4939577</v>
      </c>
      <c r="L118" s="46">
        <v>44300</v>
      </c>
      <c r="M118" s="54">
        <v>44665</v>
      </c>
      <c r="N118" s="52">
        <v>4939577</v>
      </c>
      <c r="O118" s="46">
        <v>44659</v>
      </c>
      <c r="P118" s="18">
        <v>2023</v>
      </c>
      <c r="Q118" s="18">
        <v>2023</v>
      </c>
      <c r="R118" s="33"/>
    </row>
    <row r="119" spans="1:19" ht="24.95" customHeight="1" x14ac:dyDescent="0.25">
      <c r="A119" s="10">
        <f t="shared" si="1"/>
        <v>110</v>
      </c>
      <c r="B119" s="25" t="s">
        <v>293</v>
      </c>
      <c r="C119" s="10" t="s">
        <v>134</v>
      </c>
      <c r="D119" s="17">
        <v>0.02</v>
      </c>
      <c r="E119" s="17">
        <v>1.9597E-2</v>
      </c>
      <c r="F119" s="10">
        <v>0</v>
      </c>
      <c r="G119" s="50">
        <v>0.4</v>
      </c>
      <c r="H119" s="14" t="s">
        <v>296</v>
      </c>
      <c r="I119" s="14" t="s">
        <v>299</v>
      </c>
      <c r="J119" s="9" t="s">
        <v>21</v>
      </c>
      <c r="K119" s="50">
        <v>9195497</v>
      </c>
      <c r="L119" s="45">
        <v>44590</v>
      </c>
      <c r="M119" s="51">
        <f t="shared" ref="M119:M125" si="3">L119+365</f>
        <v>44955</v>
      </c>
      <c r="N119" s="50">
        <v>9195497</v>
      </c>
      <c r="O119" s="46">
        <v>44610</v>
      </c>
      <c r="P119" s="9">
        <v>2022</v>
      </c>
      <c r="Q119" s="9">
        <v>2022</v>
      </c>
      <c r="R119" s="33"/>
    </row>
    <row r="120" spans="1:19" ht="24.95" customHeight="1" x14ac:dyDescent="0.25">
      <c r="A120" s="10">
        <f t="shared" si="1"/>
        <v>111</v>
      </c>
      <c r="B120" s="25" t="s">
        <v>273</v>
      </c>
      <c r="C120" s="10" t="s">
        <v>133</v>
      </c>
      <c r="D120" s="17">
        <v>7.6E-3</v>
      </c>
      <c r="E120" s="17">
        <v>7.4470000000000005E-3</v>
      </c>
      <c r="F120" s="10">
        <v>0</v>
      </c>
      <c r="G120" s="50">
        <v>0.4</v>
      </c>
      <c r="H120" s="14" t="s">
        <v>276</v>
      </c>
      <c r="I120" s="14" t="s">
        <v>279</v>
      </c>
      <c r="J120" s="9" t="s">
        <v>21</v>
      </c>
      <c r="K120" s="50">
        <v>9203363</v>
      </c>
      <c r="L120" s="45">
        <v>44592</v>
      </c>
      <c r="M120" s="51">
        <f t="shared" si="3"/>
        <v>44957</v>
      </c>
      <c r="N120" s="50">
        <v>9203363</v>
      </c>
      <c r="O120" s="46">
        <v>44596</v>
      </c>
      <c r="P120" s="9">
        <v>2022</v>
      </c>
      <c r="Q120" s="9">
        <v>2022</v>
      </c>
      <c r="R120" s="33"/>
    </row>
    <row r="121" spans="1:19" ht="24.95" customHeight="1" x14ac:dyDescent="0.25">
      <c r="A121" s="10">
        <f t="shared" si="1"/>
        <v>112</v>
      </c>
      <c r="B121" s="25" t="s">
        <v>274</v>
      </c>
      <c r="C121" s="10" t="s">
        <v>133</v>
      </c>
      <c r="D121" s="17">
        <v>7.6E-3</v>
      </c>
      <c r="E121" s="17">
        <v>7.4470000000000005E-3</v>
      </c>
      <c r="F121" s="10">
        <v>0</v>
      </c>
      <c r="G121" s="50">
        <v>0.4</v>
      </c>
      <c r="H121" s="14" t="s">
        <v>277</v>
      </c>
      <c r="I121" s="14" t="s">
        <v>280</v>
      </c>
      <c r="J121" s="9" t="s">
        <v>21</v>
      </c>
      <c r="K121" s="50">
        <v>9203595</v>
      </c>
      <c r="L121" s="45">
        <v>44592</v>
      </c>
      <c r="M121" s="51">
        <f t="shared" si="3"/>
        <v>44957</v>
      </c>
      <c r="N121" s="50">
        <v>9203595</v>
      </c>
      <c r="O121" s="46">
        <v>44596</v>
      </c>
      <c r="P121" s="9">
        <v>2022</v>
      </c>
      <c r="Q121" s="9">
        <v>2022</v>
      </c>
      <c r="R121" s="33"/>
    </row>
    <row r="122" spans="1:19" ht="24.95" customHeight="1" x14ac:dyDescent="0.25">
      <c r="A122" s="10">
        <f t="shared" si="1"/>
        <v>113</v>
      </c>
      <c r="B122" s="25" t="s">
        <v>240</v>
      </c>
      <c r="C122" s="10" t="s">
        <v>134</v>
      </c>
      <c r="D122" s="17">
        <v>2.7E-2</v>
      </c>
      <c r="E122" s="17">
        <v>2.6359999999999998E-2</v>
      </c>
      <c r="F122" s="10">
        <v>0</v>
      </c>
      <c r="G122" s="50">
        <v>0.4</v>
      </c>
      <c r="H122" s="14" t="s">
        <v>243</v>
      </c>
      <c r="I122" s="14" t="s">
        <v>246</v>
      </c>
      <c r="J122" s="9" t="s">
        <v>21</v>
      </c>
      <c r="K122" s="50">
        <v>9119899</v>
      </c>
      <c r="L122" s="45">
        <v>44523</v>
      </c>
      <c r="M122" s="51">
        <f t="shared" si="3"/>
        <v>44888</v>
      </c>
      <c r="N122" s="50">
        <v>9119899</v>
      </c>
      <c r="O122" s="46">
        <v>44600</v>
      </c>
      <c r="P122" s="9">
        <v>2022</v>
      </c>
      <c r="Q122" s="9">
        <v>2022</v>
      </c>
      <c r="R122" s="33"/>
    </row>
    <row r="123" spans="1:19" ht="24.95" customHeight="1" x14ac:dyDescent="0.25">
      <c r="A123" s="10">
        <f t="shared" si="1"/>
        <v>114</v>
      </c>
      <c r="B123" s="25" t="s">
        <v>294</v>
      </c>
      <c r="C123" s="10" t="s">
        <v>133</v>
      </c>
      <c r="D123" s="17">
        <v>0.3</v>
      </c>
      <c r="E123" s="17">
        <v>0.29375000000000001</v>
      </c>
      <c r="F123" s="10">
        <v>0</v>
      </c>
      <c r="G123" s="50">
        <v>20</v>
      </c>
      <c r="H123" s="14" t="s">
        <v>297</v>
      </c>
      <c r="I123" s="14" t="s">
        <v>300</v>
      </c>
      <c r="J123" s="9" t="s">
        <v>21</v>
      </c>
      <c r="K123" s="50">
        <v>8586879</v>
      </c>
      <c r="L123" s="45">
        <v>44481</v>
      </c>
      <c r="M123" s="51">
        <f t="shared" si="3"/>
        <v>44846</v>
      </c>
      <c r="N123" s="50">
        <v>8586879</v>
      </c>
      <c r="O123" s="46">
        <v>44594</v>
      </c>
      <c r="P123" s="9">
        <v>2022</v>
      </c>
      <c r="Q123" s="9">
        <v>2022</v>
      </c>
      <c r="R123" s="33"/>
    </row>
    <row r="124" spans="1:19" ht="24.95" customHeight="1" x14ac:dyDescent="0.25">
      <c r="A124" s="10">
        <f t="shared" si="1"/>
        <v>115</v>
      </c>
      <c r="B124" s="25" t="s">
        <v>295</v>
      </c>
      <c r="C124" s="10" t="s">
        <v>134</v>
      </c>
      <c r="D124" s="17">
        <v>0.01</v>
      </c>
      <c r="E124" s="17">
        <v>9.7970000000000002E-3</v>
      </c>
      <c r="F124" s="10">
        <v>0</v>
      </c>
      <c r="G124" s="50">
        <v>0.4</v>
      </c>
      <c r="H124" s="14" t="s">
        <v>298</v>
      </c>
      <c r="I124" s="14" t="s">
        <v>301</v>
      </c>
      <c r="J124" s="9" t="s">
        <v>21</v>
      </c>
      <c r="K124" s="50">
        <v>9427825</v>
      </c>
      <c r="L124" s="45">
        <v>44606</v>
      </c>
      <c r="M124" s="51">
        <f t="shared" si="3"/>
        <v>44971</v>
      </c>
      <c r="N124" s="50">
        <v>9427825</v>
      </c>
      <c r="O124" s="46">
        <v>44612</v>
      </c>
      <c r="P124" s="9">
        <v>2022</v>
      </c>
      <c r="Q124" s="9">
        <v>2022</v>
      </c>
      <c r="R124" s="33"/>
    </row>
    <row r="125" spans="1:19" ht="24.95" customHeight="1" x14ac:dyDescent="0.25">
      <c r="A125" s="10">
        <f t="shared" si="1"/>
        <v>116</v>
      </c>
      <c r="B125" s="25" t="s">
        <v>231</v>
      </c>
      <c r="C125" s="10" t="s">
        <v>136</v>
      </c>
      <c r="D125" s="17">
        <v>5.6250000000000001E-2</v>
      </c>
      <c r="E125" s="17">
        <v>5.5122999999999998E-2</v>
      </c>
      <c r="F125" s="10">
        <v>0</v>
      </c>
      <c r="G125" s="50">
        <v>20</v>
      </c>
      <c r="H125" s="14" t="s">
        <v>148</v>
      </c>
      <c r="I125" s="14" t="s">
        <v>159</v>
      </c>
      <c r="J125" s="9" t="s">
        <v>21</v>
      </c>
      <c r="K125" s="50">
        <v>7487482</v>
      </c>
      <c r="L125" s="45">
        <v>44356</v>
      </c>
      <c r="M125" s="51">
        <f t="shared" si="3"/>
        <v>44721</v>
      </c>
      <c r="N125" s="50">
        <v>7487482</v>
      </c>
      <c r="O125" s="46">
        <v>44609</v>
      </c>
      <c r="P125" s="9">
        <v>2022</v>
      </c>
      <c r="Q125" s="9">
        <v>2022</v>
      </c>
      <c r="R125" s="33"/>
    </row>
    <row r="126" spans="1:19" ht="24.95" customHeight="1" x14ac:dyDescent="0.25">
      <c r="A126" s="10">
        <f t="shared" si="1"/>
        <v>117</v>
      </c>
      <c r="B126" s="25" t="s">
        <v>336</v>
      </c>
      <c r="C126" s="10" t="s">
        <v>135</v>
      </c>
      <c r="D126" s="17">
        <v>0.01</v>
      </c>
      <c r="E126" s="17">
        <v>9.7799999999999988E-3</v>
      </c>
      <c r="F126" s="10">
        <v>0</v>
      </c>
      <c r="G126" s="50">
        <v>0.4</v>
      </c>
      <c r="H126" s="14" t="s">
        <v>341</v>
      </c>
      <c r="I126" s="14" t="s">
        <v>345</v>
      </c>
      <c r="J126" s="9" t="s">
        <v>21</v>
      </c>
      <c r="K126" s="50">
        <v>9605786</v>
      </c>
      <c r="L126" s="45">
        <v>44636</v>
      </c>
      <c r="M126" s="51">
        <v>45001</v>
      </c>
      <c r="N126" s="50">
        <v>9605786</v>
      </c>
      <c r="O126" s="46">
        <v>44649</v>
      </c>
      <c r="P126" s="9">
        <v>2022</v>
      </c>
      <c r="Q126" s="9">
        <v>2022</v>
      </c>
      <c r="R126" s="33"/>
    </row>
    <row r="127" spans="1:19" ht="24.95" customHeight="1" x14ac:dyDescent="0.25">
      <c r="A127" s="10">
        <f t="shared" si="1"/>
        <v>118</v>
      </c>
      <c r="B127" s="25" t="s">
        <v>337</v>
      </c>
      <c r="C127" s="10" t="s">
        <v>133</v>
      </c>
      <c r="D127" s="17">
        <v>6.0000000000000001E-3</v>
      </c>
      <c r="E127" s="17">
        <v>5.8600000000000006E-3</v>
      </c>
      <c r="F127" s="10">
        <v>0</v>
      </c>
      <c r="G127" s="50">
        <v>0.23</v>
      </c>
      <c r="H127" s="14" t="s">
        <v>20</v>
      </c>
      <c r="I127" s="14" t="s">
        <v>346</v>
      </c>
      <c r="J127" s="9" t="s">
        <v>21</v>
      </c>
      <c r="K127" s="50">
        <v>9593227</v>
      </c>
      <c r="L127" s="45">
        <v>44629</v>
      </c>
      <c r="M127" s="51">
        <v>44994</v>
      </c>
      <c r="N127" s="50">
        <v>9593227</v>
      </c>
      <c r="O127" s="46">
        <v>44634</v>
      </c>
      <c r="P127" s="9">
        <v>2022</v>
      </c>
      <c r="Q127" s="9">
        <v>2022</v>
      </c>
      <c r="R127" s="33"/>
    </row>
    <row r="128" spans="1:19" ht="24.95" customHeight="1" x14ac:dyDescent="0.25">
      <c r="A128" s="10">
        <f t="shared" si="1"/>
        <v>119</v>
      </c>
      <c r="B128" s="25" t="s">
        <v>338</v>
      </c>
      <c r="C128" s="10" t="s">
        <v>134</v>
      </c>
      <c r="D128" s="17">
        <v>1.7500000000000002E-2</v>
      </c>
      <c r="E128" s="17">
        <v>1.7139999999999999E-2</v>
      </c>
      <c r="F128" s="10">
        <v>0</v>
      </c>
      <c r="G128" s="50">
        <v>0.4</v>
      </c>
      <c r="H128" s="14" t="s">
        <v>342</v>
      </c>
      <c r="I128" s="14" t="s">
        <v>347</v>
      </c>
      <c r="J128" s="9" t="s">
        <v>21</v>
      </c>
      <c r="K128" s="50">
        <v>9571279</v>
      </c>
      <c r="L128" s="45">
        <v>44631</v>
      </c>
      <c r="M128" s="51">
        <v>44996</v>
      </c>
      <c r="N128" s="50">
        <v>9571279</v>
      </c>
      <c r="O128" s="46">
        <v>44636</v>
      </c>
      <c r="P128" s="9">
        <v>2022</v>
      </c>
      <c r="Q128" s="9">
        <v>2022</v>
      </c>
      <c r="R128" s="33"/>
    </row>
    <row r="129" spans="1:18" ht="24.95" customHeight="1" x14ac:dyDescent="0.25">
      <c r="A129" s="10">
        <f t="shared" si="1"/>
        <v>120</v>
      </c>
      <c r="B129" s="25" t="s">
        <v>339</v>
      </c>
      <c r="C129" s="10" t="s">
        <v>134</v>
      </c>
      <c r="D129" s="17">
        <v>5.3200000000000001E-3</v>
      </c>
      <c r="E129" s="17">
        <v>5.2039999999999994E-3</v>
      </c>
      <c r="F129" s="10">
        <v>0</v>
      </c>
      <c r="G129" s="50">
        <v>0.4</v>
      </c>
      <c r="H129" s="14" t="s">
        <v>343</v>
      </c>
      <c r="I129" s="14" t="s">
        <v>348</v>
      </c>
      <c r="J129" s="9" t="s">
        <v>21</v>
      </c>
      <c r="K129" s="50">
        <v>9371186</v>
      </c>
      <c r="L129" s="45">
        <v>44643</v>
      </c>
      <c r="M129" s="51">
        <v>45008</v>
      </c>
      <c r="N129" s="50">
        <v>9371186</v>
      </c>
      <c r="O129" s="46">
        <v>44648</v>
      </c>
      <c r="P129" s="9">
        <v>2022</v>
      </c>
      <c r="Q129" s="9">
        <v>2022</v>
      </c>
      <c r="R129" s="33"/>
    </row>
    <row r="130" spans="1:18" ht="24.95" customHeight="1" x14ac:dyDescent="0.25">
      <c r="A130" s="10">
        <f t="shared" si="1"/>
        <v>121</v>
      </c>
      <c r="B130" s="25" t="s">
        <v>286</v>
      </c>
      <c r="C130" s="10" t="s">
        <v>133</v>
      </c>
      <c r="D130" s="17">
        <v>0.1</v>
      </c>
      <c r="E130" s="17">
        <v>9.7900000000000001E-2</v>
      </c>
      <c r="F130" s="10">
        <v>0</v>
      </c>
      <c r="G130" s="50">
        <v>0.4</v>
      </c>
      <c r="H130" s="14" t="s">
        <v>289</v>
      </c>
      <c r="I130" s="14" t="s">
        <v>292</v>
      </c>
      <c r="J130" s="9" t="s">
        <v>21</v>
      </c>
      <c r="K130" s="50">
        <v>8931596</v>
      </c>
      <c r="L130" s="45">
        <v>44607</v>
      </c>
      <c r="M130" s="51">
        <v>44972</v>
      </c>
      <c r="N130" s="50">
        <v>8931596</v>
      </c>
      <c r="O130" s="46">
        <v>44628</v>
      </c>
      <c r="P130" s="9">
        <v>2022</v>
      </c>
      <c r="Q130" s="9">
        <v>2022</v>
      </c>
      <c r="R130" s="33"/>
    </row>
    <row r="131" spans="1:18" ht="24.95" customHeight="1" x14ac:dyDescent="0.25">
      <c r="A131" s="10">
        <f t="shared" si="1"/>
        <v>122</v>
      </c>
      <c r="B131" s="25" t="s">
        <v>237</v>
      </c>
      <c r="C131" s="10" t="s">
        <v>133</v>
      </c>
      <c r="D131" s="17">
        <v>0.18</v>
      </c>
      <c r="E131" s="17">
        <v>0</v>
      </c>
      <c r="F131" s="10">
        <v>0</v>
      </c>
      <c r="G131" s="50">
        <v>0.4</v>
      </c>
      <c r="H131" s="14" t="s">
        <v>241</v>
      </c>
      <c r="I131" s="14" t="s">
        <v>244</v>
      </c>
      <c r="J131" s="9" t="s">
        <v>21</v>
      </c>
      <c r="K131" s="50">
        <v>8863343</v>
      </c>
      <c r="L131" s="45">
        <v>44503</v>
      </c>
      <c r="M131" s="51">
        <v>44868</v>
      </c>
      <c r="N131" s="50">
        <v>8863343</v>
      </c>
      <c r="O131" s="46">
        <v>44644</v>
      </c>
      <c r="P131" s="9">
        <v>2022</v>
      </c>
      <c r="Q131" s="9">
        <v>2022</v>
      </c>
      <c r="R131" s="33"/>
    </row>
    <row r="132" spans="1:18" ht="24.95" customHeight="1" x14ac:dyDescent="0.25">
      <c r="A132" s="10">
        <f t="shared" si="1"/>
        <v>123</v>
      </c>
      <c r="B132" s="25" t="s">
        <v>340</v>
      </c>
      <c r="C132" s="10" t="s">
        <v>134</v>
      </c>
      <c r="D132" s="17">
        <v>7.6E-3</v>
      </c>
      <c r="E132" s="17">
        <v>7.4470000000000005E-3</v>
      </c>
      <c r="F132" s="10">
        <v>0</v>
      </c>
      <c r="G132" s="50">
        <v>0.4</v>
      </c>
      <c r="H132" s="14" t="s">
        <v>344</v>
      </c>
      <c r="I132" s="14" t="s">
        <v>349</v>
      </c>
      <c r="J132" s="9" t="s">
        <v>21</v>
      </c>
      <c r="K132" s="50">
        <v>9613229</v>
      </c>
      <c r="L132" s="45">
        <v>44631</v>
      </c>
      <c r="M132" s="51">
        <v>44996</v>
      </c>
      <c r="N132" s="50">
        <v>9613229</v>
      </c>
      <c r="O132" s="46">
        <v>44642</v>
      </c>
      <c r="P132" s="9">
        <v>2022</v>
      </c>
      <c r="Q132" s="9">
        <v>2022</v>
      </c>
      <c r="R132" s="33"/>
    </row>
    <row r="133" spans="1:18" ht="24.95" customHeight="1" x14ac:dyDescent="0.25">
      <c r="A133" s="10">
        <f t="shared" si="1"/>
        <v>124</v>
      </c>
      <c r="B133" s="25" t="s">
        <v>229</v>
      </c>
      <c r="C133" s="10" t="s">
        <v>133</v>
      </c>
      <c r="D133" s="17">
        <v>0.06</v>
      </c>
      <c r="E133" s="17">
        <v>5.8798999999999997E-2</v>
      </c>
      <c r="F133" s="10">
        <v>0</v>
      </c>
      <c r="G133" s="50">
        <v>0.4</v>
      </c>
      <c r="H133" s="14" t="s">
        <v>146</v>
      </c>
      <c r="I133" s="14" t="s">
        <v>157</v>
      </c>
      <c r="J133" s="9" t="s">
        <v>21</v>
      </c>
      <c r="K133" s="50">
        <v>7026548</v>
      </c>
      <c r="L133" s="45">
        <v>44342</v>
      </c>
      <c r="M133" s="51">
        <v>44707</v>
      </c>
      <c r="N133" s="50">
        <v>7026548</v>
      </c>
      <c r="O133" s="46">
        <v>44637</v>
      </c>
      <c r="P133" s="9">
        <v>2022</v>
      </c>
      <c r="Q133" s="9">
        <v>2022</v>
      </c>
      <c r="R133" s="33"/>
    </row>
    <row r="134" spans="1:18" ht="24.95" customHeight="1" x14ac:dyDescent="0.25">
      <c r="A134" s="10">
        <f t="shared" si="1"/>
        <v>125</v>
      </c>
      <c r="B134" s="25" t="s">
        <v>378</v>
      </c>
      <c r="C134" s="10" t="s">
        <v>133</v>
      </c>
      <c r="D134" s="17">
        <v>0.01</v>
      </c>
      <c r="E134" s="17">
        <v>9.7970000000000002E-3</v>
      </c>
      <c r="F134" s="10">
        <v>0</v>
      </c>
      <c r="G134" s="50">
        <v>0.4</v>
      </c>
      <c r="H134" s="14" t="s">
        <v>267</v>
      </c>
      <c r="I134" s="14" t="s">
        <v>392</v>
      </c>
      <c r="J134" s="9" t="s">
        <v>21</v>
      </c>
      <c r="K134" s="50">
        <v>9603815</v>
      </c>
      <c r="L134" s="45">
        <v>44648</v>
      </c>
      <c r="M134" s="51">
        <v>45013</v>
      </c>
      <c r="N134" s="50">
        <v>9603815</v>
      </c>
      <c r="O134" s="46">
        <v>44652</v>
      </c>
      <c r="P134" s="9">
        <v>2022</v>
      </c>
      <c r="Q134" s="9">
        <v>2022</v>
      </c>
      <c r="R134" s="33"/>
    </row>
    <row r="135" spans="1:18" ht="24.95" customHeight="1" x14ac:dyDescent="0.25">
      <c r="A135" s="10">
        <f t="shared" si="1"/>
        <v>126</v>
      </c>
      <c r="B135" s="25" t="s">
        <v>379</v>
      </c>
      <c r="C135" s="10" t="s">
        <v>136</v>
      </c>
      <c r="D135" s="17">
        <v>8.0000000000000002E-3</v>
      </c>
      <c r="E135" s="17">
        <v>7.6400000000000001E-3</v>
      </c>
      <c r="F135" s="10">
        <v>0</v>
      </c>
      <c r="G135" s="50">
        <v>0.4</v>
      </c>
      <c r="H135" s="14" t="s">
        <v>386</v>
      </c>
      <c r="I135" s="14" t="s">
        <v>393</v>
      </c>
      <c r="J135" s="9" t="s">
        <v>21</v>
      </c>
      <c r="K135" s="50">
        <v>9567092</v>
      </c>
      <c r="L135" s="45">
        <v>44663</v>
      </c>
      <c r="M135" s="51">
        <v>45028</v>
      </c>
      <c r="N135" s="50">
        <v>9567092</v>
      </c>
      <c r="O135" s="46">
        <v>44672</v>
      </c>
      <c r="P135" s="9">
        <v>2022</v>
      </c>
      <c r="Q135" s="9">
        <v>2022</v>
      </c>
      <c r="R135" s="33"/>
    </row>
    <row r="136" spans="1:18" ht="24.95" customHeight="1" x14ac:dyDescent="0.25">
      <c r="A136" s="10">
        <f t="shared" si="1"/>
        <v>127</v>
      </c>
      <c r="B136" s="25" t="s">
        <v>303</v>
      </c>
      <c r="C136" s="10" t="s">
        <v>134</v>
      </c>
      <c r="D136" s="17">
        <v>8.199999999999999E-3</v>
      </c>
      <c r="E136" s="17">
        <v>8.0260000000000001E-3</v>
      </c>
      <c r="F136" s="10">
        <v>0</v>
      </c>
      <c r="G136" s="50">
        <v>0.4</v>
      </c>
      <c r="H136" s="14" t="s">
        <v>315</v>
      </c>
      <c r="I136" s="14" t="s">
        <v>326</v>
      </c>
      <c r="J136" s="9" t="s">
        <v>21</v>
      </c>
      <c r="K136" s="50">
        <v>9591308</v>
      </c>
      <c r="L136" s="45">
        <v>44634</v>
      </c>
      <c r="M136" s="51">
        <v>44999</v>
      </c>
      <c r="N136" s="50">
        <v>9591308</v>
      </c>
      <c r="O136" s="46">
        <v>44665</v>
      </c>
      <c r="P136" s="9">
        <v>2022</v>
      </c>
      <c r="Q136" s="9">
        <v>2022</v>
      </c>
      <c r="R136" s="33"/>
    </row>
    <row r="137" spans="1:18" ht="24.95" customHeight="1" x14ac:dyDescent="0.25">
      <c r="A137" s="10">
        <f t="shared" si="1"/>
        <v>128</v>
      </c>
      <c r="B137" s="25" t="s">
        <v>380</v>
      </c>
      <c r="C137" s="10" t="s">
        <v>133</v>
      </c>
      <c r="D137" s="17">
        <v>1.2500000000000001E-2</v>
      </c>
      <c r="E137" s="17">
        <v>1.2199999999999999E-2</v>
      </c>
      <c r="F137" s="10">
        <v>0</v>
      </c>
      <c r="G137" s="50">
        <v>0.4</v>
      </c>
      <c r="H137" s="14" t="s">
        <v>387</v>
      </c>
      <c r="I137" s="14" t="s">
        <v>394</v>
      </c>
      <c r="J137" s="9" t="s">
        <v>21</v>
      </c>
      <c r="K137" s="50">
        <v>9814052</v>
      </c>
      <c r="L137" s="45">
        <v>44672</v>
      </c>
      <c r="M137" s="51">
        <v>45037</v>
      </c>
      <c r="N137" s="50">
        <v>9814052</v>
      </c>
      <c r="O137" s="46">
        <v>44678</v>
      </c>
      <c r="P137" s="9">
        <v>2022</v>
      </c>
      <c r="Q137" s="9">
        <v>2022</v>
      </c>
      <c r="R137" s="33"/>
    </row>
    <row r="138" spans="1:18" ht="24.95" customHeight="1" x14ac:dyDescent="0.25">
      <c r="A138" s="10">
        <f t="shared" si="1"/>
        <v>129</v>
      </c>
      <c r="B138" s="25" t="s">
        <v>381</v>
      </c>
      <c r="C138" s="10" t="s">
        <v>134</v>
      </c>
      <c r="D138" s="17">
        <v>8.0000000000000002E-3</v>
      </c>
      <c r="E138" s="17">
        <v>7.8200000000000006E-3</v>
      </c>
      <c r="F138" s="10">
        <v>0</v>
      </c>
      <c r="G138" s="50">
        <v>0.4</v>
      </c>
      <c r="H138" s="14" t="s">
        <v>388</v>
      </c>
      <c r="I138" s="14" t="s">
        <v>395</v>
      </c>
      <c r="J138" s="9" t="s">
        <v>21</v>
      </c>
      <c r="K138" s="50">
        <v>9751825</v>
      </c>
      <c r="L138" s="45">
        <v>44656</v>
      </c>
      <c r="M138" s="51">
        <v>45021</v>
      </c>
      <c r="N138" s="50">
        <v>9751825</v>
      </c>
      <c r="O138" s="46">
        <v>44662</v>
      </c>
      <c r="P138" s="9">
        <v>2022</v>
      </c>
      <c r="Q138" s="9">
        <v>2022</v>
      </c>
      <c r="R138" s="33"/>
    </row>
    <row r="139" spans="1:18" ht="24.95" customHeight="1" x14ac:dyDescent="0.25">
      <c r="A139" s="10">
        <f t="shared" si="1"/>
        <v>130</v>
      </c>
      <c r="B139" s="25" t="s">
        <v>382</v>
      </c>
      <c r="C139" s="10" t="s">
        <v>133</v>
      </c>
      <c r="D139" s="17">
        <v>1.0574999999999999E-2</v>
      </c>
      <c r="E139" s="17">
        <v>1.0163999999999999E-2</v>
      </c>
      <c r="F139" s="10">
        <v>0</v>
      </c>
      <c r="G139" s="50">
        <v>0.4</v>
      </c>
      <c r="H139" s="14" t="s">
        <v>389</v>
      </c>
      <c r="I139" s="14" t="s">
        <v>396</v>
      </c>
      <c r="J139" s="9" t="s">
        <v>21</v>
      </c>
      <c r="K139" s="50">
        <v>9568192</v>
      </c>
      <c r="L139" s="45">
        <v>44659</v>
      </c>
      <c r="M139" s="51">
        <v>45024</v>
      </c>
      <c r="N139" s="50">
        <v>9568192</v>
      </c>
      <c r="O139" s="46">
        <v>44660</v>
      </c>
      <c r="P139" s="9">
        <v>2022</v>
      </c>
      <c r="Q139" s="9">
        <v>2022</v>
      </c>
      <c r="R139" s="33"/>
    </row>
    <row r="140" spans="1:18" ht="24.95" customHeight="1" x14ac:dyDescent="0.25">
      <c r="A140" s="10">
        <f t="shared" ref="A140:A205" si="4">A139+1</f>
        <v>131</v>
      </c>
      <c r="B140" s="25" t="s">
        <v>383</v>
      </c>
      <c r="C140" s="10" t="s">
        <v>133</v>
      </c>
      <c r="D140" s="17">
        <v>5.0000000000000001E-3</v>
      </c>
      <c r="E140" s="17">
        <v>4.8989999999999997E-3</v>
      </c>
      <c r="F140" s="10">
        <v>0</v>
      </c>
      <c r="G140" s="50">
        <v>0.23</v>
      </c>
      <c r="H140" s="14" t="s">
        <v>56</v>
      </c>
      <c r="I140" s="14" t="s">
        <v>397</v>
      </c>
      <c r="J140" s="9" t="s">
        <v>21</v>
      </c>
      <c r="K140" s="50">
        <v>9735436</v>
      </c>
      <c r="L140" s="45">
        <v>44672</v>
      </c>
      <c r="M140" s="51">
        <v>45037</v>
      </c>
      <c r="N140" s="50">
        <v>9735436</v>
      </c>
      <c r="O140" s="46">
        <v>44679</v>
      </c>
      <c r="P140" s="9">
        <v>2022</v>
      </c>
      <c r="Q140" s="9">
        <v>2022</v>
      </c>
      <c r="R140" s="33"/>
    </row>
    <row r="141" spans="1:18" ht="24.95" customHeight="1" x14ac:dyDescent="0.25">
      <c r="A141" s="10">
        <f t="shared" si="4"/>
        <v>132</v>
      </c>
      <c r="B141" s="25" t="s">
        <v>305</v>
      </c>
      <c r="C141" s="10" t="s">
        <v>133</v>
      </c>
      <c r="D141" s="17">
        <v>0.04</v>
      </c>
      <c r="E141" s="17">
        <v>3.8700000000000005E-2</v>
      </c>
      <c r="F141" s="10">
        <v>0</v>
      </c>
      <c r="G141" s="50">
        <v>0.4</v>
      </c>
      <c r="H141" s="14" t="s">
        <v>317</v>
      </c>
      <c r="I141" s="14" t="s">
        <v>327</v>
      </c>
      <c r="J141" s="9" t="s">
        <v>21</v>
      </c>
      <c r="K141" s="50">
        <v>9349556</v>
      </c>
      <c r="L141" s="45">
        <v>44642</v>
      </c>
      <c r="M141" s="51">
        <v>45007</v>
      </c>
      <c r="N141" s="50">
        <v>9349556</v>
      </c>
      <c r="O141" s="46">
        <v>44671</v>
      </c>
      <c r="P141" s="9">
        <v>2022</v>
      </c>
      <c r="Q141" s="9">
        <v>2022</v>
      </c>
      <c r="R141" s="33"/>
    </row>
    <row r="142" spans="1:18" ht="24.95" customHeight="1" x14ac:dyDescent="0.25">
      <c r="A142" s="10">
        <f t="shared" si="4"/>
        <v>133</v>
      </c>
      <c r="B142" s="25" t="s">
        <v>307</v>
      </c>
      <c r="C142" s="10" t="s">
        <v>134</v>
      </c>
      <c r="D142" s="17">
        <v>0.01</v>
      </c>
      <c r="E142" s="17">
        <v>9.7899999999999984E-3</v>
      </c>
      <c r="F142" s="10">
        <v>0</v>
      </c>
      <c r="G142" s="50">
        <v>0.4</v>
      </c>
      <c r="H142" s="14" t="s">
        <v>318</v>
      </c>
      <c r="I142" s="14" t="s">
        <v>328</v>
      </c>
      <c r="J142" s="9" t="s">
        <v>21</v>
      </c>
      <c r="K142" s="50">
        <v>9644970</v>
      </c>
      <c r="L142" s="45">
        <v>44643</v>
      </c>
      <c r="M142" s="51">
        <v>45008</v>
      </c>
      <c r="N142" s="50">
        <v>9644970</v>
      </c>
      <c r="O142" s="46">
        <v>44663</v>
      </c>
      <c r="P142" s="9">
        <v>2022</v>
      </c>
      <c r="Q142" s="9">
        <v>2022</v>
      </c>
      <c r="R142" s="33"/>
    </row>
    <row r="143" spans="1:18" ht="24.95" customHeight="1" x14ac:dyDescent="0.25">
      <c r="A143" s="10">
        <f t="shared" si="4"/>
        <v>134</v>
      </c>
      <c r="B143" s="25" t="s">
        <v>384</v>
      </c>
      <c r="C143" s="10" t="s">
        <v>136</v>
      </c>
      <c r="D143" s="17">
        <v>3.0000000000000001E-3</v>
      </c>
      <c r="E143" s="17">
        <v>2.9390000000000002E-3</v>
      </c>
      <c r="F143" s="10">
        <v>0</v>
      </c>
      <c r="G143" s="50">
        <v>0.23</v>
      </c>
      <c r="H143" s="14" t="s">
        <v>390</v>
      </c>
      <c r="I143" s="14" t="s">
        <v>398</v>
      </c>
      <c r="J143" s="9" t="s">
        <v>21</v>
      </c>
      <c r="K143" s="50">
        <v>9070744</v>
      </c>
      <c r="L143" s="45">
        <v>44537</v>
      </c>
      <c r="M143" s="51">
        <v>44902</v>
      </c>
      <c r="N143" s="50">
        <v>9070744</v>
      </c>
      <c r="O143" s="46">
        <v>44652</v>
      </c>
      <c r="P143" s="9">
        <v>2022</v>
      </c>
      <c r="Q143" s="9">
        <v>2022</v>
      </c>
      <c r="R143" s="33"/>
    </row>
    <row r="144" spans="1:18" ht="24.95" customHeight="1" x14ac:dyDescent="0.25">
      <c r="A144" s="10">
        <f t="shared" si="4"/>
        <v>135</v>
      </c>
      <c r="B144" s="25" t="s">
        <v>253</v>
      </c>
      <c r="C144" s="10" t="s">
        <v>133</v>
      </c>
      <c r="D144" s="17">
        <v>3.0000000000000001E-3</v>
      </c>
      <c r="E144" s="17">
        <v>2.9390000000000002E-3</v>
      </c>
      <c r="F144" s="10">
        <v>0</v>
      </c>
      <c r="G144" s="50">
        <v>0.23</v>
      </c>
      <c r="H144" s="14" t="s">
        <v>256</v>
      </c>
      <c r="I144" s="14" t="s">
        <v>258</v>
      </c>
      <c r="J144" s="9" t="s">
        <v>21</v>
      </c>
      <c r="K144" s="50">
        <v>9064498</v>
      </c>
      <c r="L144" s="45">
        <v>44538</v>
      </c>
      <c r="M144" s="51">
        <v>44903</v>
      </c>
      <c r="N144" s="50">
        <v>9064498</v>
      </c>
      <c r="O144" s="46">
        <v>44664</v>
      </c>
      <c r="P144" s="9">
        <v>2022</v>
      </c>
      <c r="Q144" s="9">
        <v>2022</v>
      </c>
      <c r="R144" s="33"/>
    </row>
    <row r="145" spans="1:18" ht="24.95" customHeight="1" x14ac:dyDescent="0.25">
      <c r="A145" s="10">
        <f t="shared" si="4"/>
        <v>136</v>
      </c>
      <c r="B145" s="25" t="s">
        <v>304</v>
      </c>
      <c r="C145" s="10" t="s">
        <v>133</v>
      </c>
      <c r="D145" s="17">
        <v>9.9900000000000003E-2</v>
      </c>
      <c r="E145" s="17">
        <v>9.7899E-2</v>
      </c>
      <c r="F145" s="10">
        <v>0</v>
      </c>
      <c r="G145" s="50">
        <v>0.4</v>
      </c>
      <c r="H145" s="14" t="s">
        <v>316</v>
      </c>
      <c r="I145" s="14" t="s">
        <v>399</v>
      </c>
      <c r="J145" s="9" t="s">
        <v>21</v>
      </c>
      <c r="K145" s="50">
        <v>9474823</v>
      </c>
      <c r="L145" s="45">
        <v>44639</v>
      </c>
      <c r="M145" s="51">
        <v>45004</v>
      </c>
      <c r="N145" s="50">
        <v>9474823</v>
      </c>
      <c r="O145" s="46">
        <v>44671</v>
      </c>
      <c r="P145" s="9">
        <v>2022</v>
      </c>
      <c r="Q145" s="9">
        <v>2022</v>
      </c>
      <c r="R145" s="33"/>
    </row>
    <row r="146" spans="1:18" ht="24.95" customHeight="1" x14ac:dyDescent="0.25">
      <c r="A146" s="10">
        <f t="shared" si="4"/>
        <v>137</v>
      </c>
      <c r="B146" s="25" t="s">
        <v>385</v>
      </c>
      <c r="C146" s="10" t="s">
        <v>133</v>
      </c>
      <c r="D146" s="17">
        <v>1.4999999999999999E-2</v>
      </c>
      <c r="E146" s="17">
        <v>1.4697E-2</v>
      </c>
      <c r="F146" s="10">
        <v>0</v>
      </c>
      <c r="G146" s="50">
        <v>0.4</v>
      </c>
      <c r="H146" s="14" t="s">
        <v>391</v>
      </c>
      <c r="I146" s="14" t="s">
        <v>400</v>
      </c>
      <c r="J146" s="9" t="s">
        <v>21</v>
      </c>
      <c r="K146" s="50">
        <v>9682889</v>
      </c>
      <c r="L146" s="45">
        <v>44663</v>
      </c>
      <c r="M146" s="45">
        <v>45028</v>
      </c>
      <c r="N146" s="50">
        <v>9682889</v>
      </c>
      <c r="O146" s="46">
        <v>44664</v>
      </c>
      <c r="P146" s="9">
        <v>2022</v>
      </c>
      <c r="Q146" s="9">
        <v>2022</v>
      </c>
      <c r="R146" s="33"/>
    </row>
    <row r="147" spans="1:18" ht="24.95" customHeight="1" x14ac:dyDescent="0.25">
      <c r="A147" s="10">
        <f t="shared" si="4"/>
        <v>138</v>
      </c>
      <c r="B147" s="25" t="s">
        <v>442</v>
      </c>
      <c r="C147" s="10" t="s">
        <v>134</v>
      </c>
      <c r="D147" s="17">
        <v>0.06</v>
      </c>
      <c r="E147" s="17">
        <v>5.8798000000000003E-2</v>
      </c>
      <c r="F147" s="10">
        <v>0</v>
      </c>
      <c r="G147" s="50">
        <v>0.4</v>
      </c>
      <c r="H147" s="14" t="s">
        <v>448</v>
      </c>
      <c r="I147" s="14" t="s">
        <v>454</v>
      </c>
      <c r="J147" s="9" t="s">
        <v>21</v>
      </c>
      <c r="K147" s="50">
        <v>6846651</v>
      </c>
      <c r="L147" s="45">
        <v>44207</v>
      </c>
      <c r="M147" s="45">
        <f>L147+365</f>
        <v>44572</v>
      </c>
      <c r="N147" s="50">
        <v>6846651</v>
      </c>
      <c r="O147" s="46">
        <v>44708</v>
      </c>
      <c r="P147" s="9">
        <v>2022</v>
      </c>
      <c r="Q147" s="9">
        <v>2022</v>
      </c>
    </row>
    <row r="148" spans="1:18" ht="24.95" customHeight="1" x14ac:dyDescent="0.25">
      <c r="A148" s="10">
        <f t="shared" si="4"/>
        <v>139</v>
      </c>
      <c r="B148" s="25" t="s">
        <v>284</v>
      </c>
      <c r="C148" s="10" t="s">
        <v>133</v>
      </c>
      <c r="D148" s="17">
        <v>0.01</v>
      </c>
      <c r="E148" s="17">
        <v>9.300000000000001E-3</v>
      </c>
      <c r="F148" s="10">
        <v>0</v>
      </c>
      <c r="G148" s="50">
        <v>0.4</v>
      </c>
      <c r="H148" s="14" t="s">
        <v>287</v>
      </c>
      <c r="I148" s="14" t="s">
        <v>290</v>
      </c>
      <c r="J148" s="9" t="s">
        <v>21</v>
      </c>
      <c r="K148" s="50">
        <v>8887025</v>
      </c>
      <c r="L148" s="45">
        <v>44547</v>
      </c>
      <c r="M148" s="45">
        <f t="shared" ref="M148:M158" si="5">L148+365</f>
        <v>44912</v>
      </c>
      <c r="N148" s="50">
        <v>8887025</v>
      </c>
      <c r="O148" s="46">
        <v>44698</v>
      </c>
      <c r="P148" s="9">
        <v>2022</v>
      </c>
      <c r="Q148" s="9">
        <v>2022</v>
      </c>
    </row>
    <row r="149" spans="1:18" ht="24.95" customHeight="1" x14ac:dyDescent="0.25">
      <c r="A149" s="10">
        <f t="shared" si="4"/>
        <v>140</v>
      </c>
      <c r="B149" s="25" t="s">
        <v>302</v>
      </c>
      <c r="C149" s="10" t="s">
        <v>133</v>
      </c>
      <c r="D149" s="17">
        <v>8.199999999999999E-3</v>
      </c>
      <c r="E149" s="17">
        <v>8.0350000000000005E-3</v>
      </c>
      <c r="F149" s="10">
        <v>0</v>
      </c>
      <c r="G149" s="50">
        <v>0.4</v>
      </c>
      <c r="H149" s="14" t="s">
        <v>314</v>
      </c>
      <c r="I149" s="14" t="s">
        <v>325</v>
      </c>
      <c r="J149" s="9" t="s">
        <v>21</v>
      </c>
      <c r="K149" s="50">
        <v>9055958</v>
      </c>
      <c r="L149" s="45">
        <v>44633</v>
      </c>
      <c r="M149" s="45">
        <f t="shared" si="5"/>
        <v>44998</v>
      </c>
      <c r="N149" s="50">
        <v>9055958</v>
      </c>
      <c r="O149" s="46">
        <v>44690</v>
      </c>
      <c r="P149" s="9">
        <v>2022</v>
      </c>
      <c r="Q149" s="9">
        <v>2022</v>
      </c>
    </row>
    <row r="150" spans="1:18" ht="24.95" customHeight="1" x14ac:dyDescent="0.25">
      <c r="A150" s="10">
        <f t="shared" si="4"/>
        <v>141</v>
      </c>
      <c r="B150" s="25" t="s">
        <v>306</v>
      </c>
      <c r="C150" s="10" t="s">
        <v>133</v>
      </c>
      <c r="D150" s="17">
        <v>0.03</v>
      </c>
      <c r="E150" s="17">
        <v>2.8899999999999999E-2</v>
      </c>
      <c r="F150" s="10">
        <v>0</v>
      </c>
      <c r="G150" s="50">
        <v>0.4</v>
      </c>
      <c r="H150" s="14" t="s">
        <v>317</v>
      </c>
      <c r="I150" s="14" t="s">
        <v>327</v>
      </c>
      <c r="J150" s="9" t="s">
        <v>21</v>
      </c>
      <c r="K150" s="50">
        <v>9349531</v>
      </c>
      <c r="L150" s="45">
        <v>44642</v>
      </c>
      <c r="M150" s="45">
        <f t="shared" si="5"/>
        <v>45007</v>
      </c>
      <c r="N150" s="50">
        <v>9349531</v>
      </c>
      <c r="O150" s="46">
        <v>44683</v>
      </c>
      <c r="P150" s="9">
        <v>2022</v>
      </c>
      <c r="Q150" s="9">
        <v>2022</v>
      </c>
    </row>
    <row r="151" spans="1:18" ht="24.95" customHeight="1" x14ac:dyDescent="0.25">
      <c r="A151" s="10">
        <f t="shared" si="4"/>
        <v>142</v>
      </c>
      <c r="B151" s="25" t="s">
        <v>360</v>
      </c>
      <c r="C151" s="10" t="s">
        <v>133</v>
      </c>
      <c r="D151" s="17">
        <v>0.44</v>
      </c>
      <c r="E151" s="17">
        <v>0</v>
      </c>
      <c r="F151" s="10">
        <v>0</v>
      </c>
      <c r="G151" s="50">
        <v>20</v>
      </c>
      <c r="H151" s="14" t="s">
        <v>376</v>
      </c>
      <c r="I151" s="14" t="s">
        <v>377</v>
      </c>
      <c r="J151" s="9" t="s">
        <v>21</v>
      </c>
      <c r="K151" s="50">
        <v>9430147</v>
      </c>
      <c r="L151" s="45">
        <v>44679</v>
      </c>
      <c r="M151" s="45">
        <f t="shared" si="5"/>
        <v>45044</v>
      </c>
      <c r="N151" s="50">
        <v>9430147</v>
      </c>
      <c r="O151" s="46">
        <v>44685</v>
      </c>
      <c r="P151" s="9">
        <v>2022</v>
      </c>
      <c r="Q151" s="9">
        <v>2022</v>
      </c>
    </row>
    <row r="152" spans="1:18" ht="24.95" customHeight="1" x14ac:dyDescent="0.25">
      <c r="A152" s="10">
        <f t="shared" si="4"/>
        <v>143</v>
      </c>
      <c r="B152" s="25" t="s">
        <v>311</v>
      </c>
      <c r="C152" s="10" t="s">
        <v>135</v>
      </c>
      <c r="D152" s="17">
        <v>7.3600000000000002E-3</v>
      </c>
      <c r="E152" s="17">
        <v>7.2119999999999997E-3</v>
      </c>
      <c r="F152" s="10">
        <v>0</v>
      </c>
      <c r="G152" s="50">
        <v>0.4</v>
      </c>
      <c r="H152" s="14" t="s">
        <v>321</v>
      </c>
      <c r="I152" s="14" t="s">
        <v>332</v>
      </c>
      <c r="J152" s="9" t="s">
        <v>21</v>
      </c>
      <c r="K152" s="50">
        <v>9663252</v>
      </c>
      <c r="L152" s="45">
        <v>44650</v>
      </c>
      <c r="M152" s="45">
        <f t="shared" si="5"/>
        <v>45015</v>
      </c>
      <c r="N152" s="50">
        <v>9663252</v>
      </c>
      <c r="O152" s="46">
        <v>44696</v>
      </c>
      <c r="P152" s="9">
        <v>2022</v>
      </c>
      <c r="Q152" s="9">
        <v>2022</v>
      </c>
    </row>
    <row r="153" spans="1:18" ht="24.95" customHeight="1" x14ac:dyDescent="0.25">
      <c r="A153" s="10">
        <f t="shared" si="4"/>
        <v>144</v>
      </c>
      <c r="B153" s="25" t="s">
        <v>355</v>
      </c>
      <c r="C153" s="10" t="s">
        <v>134</v>
      </c>
      <c r="D153" s="17">
        <v>2.5000000000000001E-2</v>
      </c>
      <c r="E153" s="17">
        <v>2.4390000000000002E-2</v>
      </c>
      <c r="F153" s="10">
        <v>0</v>
      </c>
      <c r="G153" s="50">
        <v>0.4</v>
      </c>
      <c r="H153" s="14" t="s">
        <v>296</v>
      </c>
      <c r="I153" s="14" t="s">
        <v>365</v>
      </c>
      <c r="J153" s="9" t="s">
        <v>21</v>
      </c>
      <c r="K153" s="50">
        <v>9735511</v>
      </c>
      <c r="L153" s="45">
        <v>44659</v>
      </c>
      <c r="M153" s="45">
        <f t="shared" si="5"/>
        <v>45024</v>
      </c>
      <c r="N153" s="50">
        <v>9735511</v>
      </c>
      <c r="O153" s="46">
        <v>44701</v>
      </c>
      <c r="P153" s="9">
        <v>2022</v>
      </c>
      <c r="Q153" s="9">
        <v>2022</v>
      </c>
    </row>
    <row r="154" spans="1:18" ht="24.95" customHeight="1" x14ac:dyDescent="0.25">
      <c r="A154" s="10">
        <f t="shared" si="4"/>
        <v>145</v>
      </c>
      <c r="B154" s="25" t="s">
        <v>443</v>
      </c>
      <c r="C154" s="10" t="s">
        <v>133</v>
      </c>
      <c r="D154" s="17">
        <v>3.0000000000000001E-3</v>
      </c>
      <c r="E154" s="17">
        <v>2.8900000000000002E-3</v>
      </c>
      <c r="F154" s="10">
        <v>0</v>
      </c>
      <c r="G154" s="50">
        <v>0.23</v>
      </c>
      <c r="H154" s="14" t="s">
        <v>449</v>
      </c>
      <c r="I154" s="14" t="s">
        <v>333</v>
      </c>
      <c r="J154" s="9" t="s">
        <v>21</v>
      </c>
      <c r="K154" s="50">
        <v>9740623</v>
      </c>
      <c r="L154" s="45">
        <v>44684</v>
      </c>
      <c r="M154" s="45">
        <f t="shared" si="5"/>
        <v>45049</v>
      </c>
      <c r="N154" s="50">
        <v>9740623</v>
      </c>
      <c r="O154" s="46">
        <v>44685</v>
      </c>
      <c r="P154" s="9">
        <v>2022</v>
      </c>
      <c r="Q154" s="9">
        <v>2022</v>
      </c>
    </row>
    <row r="155" spans="1:18" ht="24.95" customHeight="1" x14ac:dyDescent="0.25">
      <c r="A155" s="10">
        <f t="shared" si="4"/>
        <v>146</v>
      </c>
      <c r="B155" s="25" t="s">
        <v>444</v>
      </c>
      <c r="C155" s="10" t="s">
        <v>133</v>
      </c>
      <c r="D155" s="17">
        <v>2.7E-2</v>
      </c>
      <c r="E155" s="17">
        <v>2.6449999999999998E-2</v>
      </c>
      <c r="F155" s="10">
        <v>0</v>
      </c>
      <c r="G155" s="50">
        <v>0.4</v>
      </c>
      <c r="H155" s="14" t="s">
        <v>450</v>
      </c>
      <c r="I155" s="14" t="s">
        <v>455</v>
      </c>
      <c r="J155" s="9" t="s">
        <v>21</v>
      </c>
      <c r="K155" s="50">
        <v>9828416</v>
      </c>
      <c r="L155" s="45">
        <v>44684</v>
      </c>
      <c r="M155" s="45">
        <f t="shared" si="5"/>
        <v>45049</v>
      </c>
      <c r="N155" s="50">
        <v>9828416</v>
      </c>
      <c r="O155" s="46">
        <v>44708</v>
      </c>
      <c r="P155" s="9">
        <v>2022</v>
      </c>
      <c r="Q155" s="9">
        <v>2022</v>
      </c>
    </row>
    <row r="156" spans="1:18" ht="24.95" customHeight="1" x14ac:dyDescent="0.25">
      <c r="A156" s="10">
        <f t="shared" si="4"/>
        <v>147</v>
      </c>
      <c r="B156" s="25" t="s">
        <v>445</v>
      </c>
      <c r="C156" s="10" t="s">
        <v>133</v>
      </c>
      <c r="D156" s="17">
        <v>3.0000000000000001E-3</v>
      </c>
      <c r="E156" s="17">
        <v>2.4399999999999999E-3</v>
      </c>
      <c r="F156" s="10">
        <v>0</v>
      </c>
      <c r="G156" s="50">
        <v>0.4</v>
      </c>
      <c r="H156" s="14" t="s">
        <v>451</v>
      </c>
      <c r="I156" s="14" t="s">
        <v>396</v>
      </c>
      <c r="J156" s="9" t="s">
        <v>21</v>
      </c>
      <c r="K156" s="50">
        <v>9857517</v>
      </c>
      <c r="L156" s="45">
        <v>44685</v>
      </c>
      <c r="M156" s="45">
        <f t="shared" si="5"/>
        <v>45050</v>
      </c>
      <c r="N156" s="50">
        <v>9857517</v>
      </c>
      <c r="O156" s="46">
        <v>44690</v>
      </c>
      <c r="P156" s="9">
        <v>2022</v>
      </c>
      <c r="Q156" s="9">
        <v>2022</v>
      </c>
    </row>
    <row r="157" spans="1:18" ht="24.95" customHeight="1" x14ac:dyDescent="0.25">
      <c r="A157" s="10">
        <f t="shared" si="4"/>
        <v>148</v>
      </c>
      <c r="B157" s="25" t="s">
        <v>446</v>
      </c>
      <c r="C157" s="10" t="s">
        <v>134</v>
      </c>
      <c r="D157" s="17">
        <v>1.84E-2</v>
      </c>
      <c r="E157" s="17">
        <v>1.8030999999999998E-2</v>
      </c>
      <c r="F157" s="10">
        <v>0</v>
      </c>
      <c r="G157" s="50">
        <v>20</v>
      </c>
      <c r="H157" s="14" t="s">
        <v>452</v>
      </c>
      <c r="I157" s="14" t="s">
        <v>456</v>
      </c>
      <c r="J157" s="9" t="s">
        <v>21</v>
      </c>
      <c r="K157" s="50">
        <v>9985587</v>
      </c>
      <c r="L157" s="45">
        <v>44701</v>
      </c>
      <c r="M157" s="45">
        <f t="shared" si="5"/>
        <v>45066</v>
      </c>
      <c r="N157" s="50">
        <v>9985587</v>
      </c>
      <c r="O157" s="46">
        <v>44705</v>
      </c>
      <c r="P157" s="9">
        <v>2022</v>
      </c>
      <c r="Q157" s="9">
        <v>2022</v>
      </c>
    </row>
    <row r="158" spans="1:18" ht="24.95" customHeight="1" x14ac:dyDescent="0.25">
      <c r="A158" s="10">
        <f t="shared" si="4"/>
        <v>149</v>
      </c>
      <c r="B158" s="25" t="s">
        <v>447</v>
      </c>
      <c r="C158" s="10" t="s">
        <v>136</v>
      </c>
      <c r="D158" s="17">
        <v>8.0099999999999998E-3</v>
      </c>
      <c r="E158" s="17">
        <v>7.6500000000000005E-3</v>
      </c>
      <c r="F158" s="10">
        <v>0</v>
      </c>
      <c r="G158" s="50">
        <v>0.4</v>
      </c>
      <c r="H158" s="14" t="s">
        <v>453</v>
      </c>
      <c r="I158" s="14" t="s">
        <v>457</v>
      </c>
      <c r="J158" s="9" t="s">
        <v>21</v>
      </c>
      <c r="K158" s="50">
        <v>10086612</v>
      </c>
      <c r="L158" s="45">
        <v>44705</v>
      </c>
      <c r="M158" s="45">
        <f t="shared" si="5"/>
        <v>45070</v>
      </c>
      <c r="N158" s="50">
        <v>10086612</v>
      </c>
      <c r="O158" s="46">
        <v>44711</v>
      </c>
      <c r="P158" s="9">
        <v>2022</v>
      </c>
      <c r="Q158" s="9">
        <v>2022</v>
      </c>
    </row>
    <row r="159" spans="1:18" ht="24.95" customHeight="1" x14ac:dyDescent="0.25">
      <c r="A159" s="10">
        <f t="shared" si="4"/>
        <v>150</v>
      </c>
      <c r="B159" s="9" t="s">
        <v>461</v>
      </c>
      <c r="C159" s="19" t="s">
        <v>134</v>
      </c>
      <c r="D159" s="26">
        <v>1.064E-2</v>
      </c>
      <c r="E159" s="26">
        <v>1.0426E-2</v>
      </c>
      <c r="F159" s="19">
        <v>0</v>
      </c>
      <c r="G159" s="52">
        <v>0.4</v>
      </c>
      <c r="H159" s="22" t="s">
        <v>462</v>
      </c>
      <c r="I159" s="14" t="s">
        <v>463</v>
      </c>
      <c r="J159" s="9" t="s">
        <v>21</v>
      </c>
      <c r="K159" s="56">
        <v>10099216</v>
      </c>
      <c r="L159" s="48" t="s">
        <v>464</v>
      </c>
      <c r="M159" s="48" t="s">
        <v>465</v>
      </c>
      <c r="N159" s="56">
        <v>10099216</v>
      </c>
      <c r="O159" s="48" t="s">
        <v>464</v>
      </c>
      <c r="P159" s="18">
        <v>2022</v>
      </c>
      <c r="Q159" s="18">
        <v>2022</v>
      </c>
    </row>
    <row r="160" spans="1:18" s="23" customFormat="1" ht="24.95" customHeight="1" x14ac:dyDescent="0.25">
      <c r="A160" s="19">
        <f t="shared" si="4"/>
        <v>151</v>
      </c>
      <c r="B160" s="40" t="s">
        <v>466</v>
      </c>
      <c r="C160" s="59" t="s">
        <v>134</v>
      </c>
      <c r="D160" s="40">
        <v>7.0000000000000001E-3</v>
      </c>
      <c r="E160" s="40">
        <v>6.7600000000000004E-3</v>
      </c>
      <c r="F160" s="41">
        <v>0</v>
      </c>
      <c r="G160" s="60">
        <v>0.4</v>
      </c>
      <c r="H160" s="61" t="s">
        <v>561</v>
      </c>
      <c r="I160" s="62" t="s">
        <v>585</v>
      </c>
      <c r="J160" s="40" t="s">
        <v>21</v>
      </c>
      <c r="K160" s="63" t="s">
        <v>493</v>
      </c>
      <c r="L160" s="63" t="s">
        <v>523</v>
      </c>
      <c r="M160" s="63" t="s">
        <v>538</v>
      </c>
      <c r="N160" s="63" t="s">
        <v>493</v>
      </c>
      <c r="O160" s="63" t="s">
        <v>523</v>
      </c>
      <c r="P160" s="40">
        <v>2022</v>
      </c>
      <c r="Q160" s="40">
        <v>2022</v>
      </c>
      <c r="R160" s="64"/>
    </row>
    <row r="161" spans="1:17" ht="24.95" customHeight="1" x14ac:dyDescent="0.25">
      <c r="A161" s="10">
        <f t="shared" si="4"/>
        <v>152</v>
      </c>
      <c r="B161" s="35" t="s">
        <v>467</v>
      </c>
      <c r="C161" s="36" t="s">
        <v>133</v>
      </c>
      <c r="D161" s="35">
        <v>0.01</v>
      </c>
      <c r="E161" s="35">
        <v>9.1369999999999993E-3</v>
      </c>
      <c r="F161" s="41">
        <v>0</v>
      </c>
      <c r="G161" s="42">
        <v>0.4</v>
      </c>
      <c r="H161" s="38" t="s">
        <v>323</v>
      </c>
      <c r="I161" s="39" t="s">
        <v>586</v>
      </c>
      <c r="J161" s="35" t="s">
        <v>21</v>
      </c>
      <c r="K161" s="49" t="s">
        <v>494</v>
      </c>
      <c r="L161" s="49" t="s">
        <v>524</v>
      </c>
      <c r="M161" s="49" t="s">
        <v>539</v>
      </c>
      <c r="N161" s="49" t="s">
        <v>494</v>
      </c>
      <c r="O161" s="49" t="s">
        <v>524</v>
      </c>
      <c r="P161" s="40">
        <v>2022</v>
      </c>
      <c r="Q161" s="40">
        <v>2022</v>
      </c>
    </row>
    <row r="162" spans="1:17" ht="24.95" customHeight="1" x14ac:dyDescent="0.25">
      <c r="A162" s="10">
        <f t="shared" si="4"/>
        <v>153</v>
      </c>
      <c r="B162" s="35" t="s">
        <v>468</v>
      </c>
      <c r="C162" s="36" t="s">
        <v>134</v>
      </c>
      <c r="D162" s="35">
        <v>0.02</v>
      </c>
      <c r="E162" s="35">
        <v>1.5923E-2</v>
      </c>
      <c r="F162" s="37">
        <v>0</v>
      </c>
      <c r="G162" s="42">
        <v>0.4</v>
      </c>
      <c r="H162" s="38" t="s">
        <v>562</v>
      </c>
      <c r="I162" s="39" t="s">
        <v>587</v>
      </c>
      <c r="J162" s="35" t="s">
        <v>21</v>
      </c>
      <c r="K162" s="49" t="s">
        <v>495</v>
      </c>
      <c r="L162" s="49" t="s">
        <v>525</v>
      </c>
      <c r="M162" s="49" t="s">
        <v>540</v>
      </c>
      <c r="N162" s="49" t="s">
        <v>495</v>
      </c>
      <c r="O162" s="49" t="s">
        <v>460</v>
      </c>
      <c r="P162" s="40">
        <v>2022</v>
      </c>
      <c r="Q162" s="40">
        <v>2022</v>
      </c>
    </row>
    <row r="163" spans="1:17" ht="24.95" customHeight="1" x14ac:dyDescent="0.25">
      <c r="A163" s="10">
        <f t="shared" si="4"/>
        <v>154</v>
      </c>
      <c r="B163" s="35" t="s">
        <v>469</v>
      </c>
      <c r="C163" s="36" t="s">
        <v>134</v>
      </c>
      <c r="D163" s="35">
        <v>1.2500000000000001E-2</v>
      </c>
      <c r="E163" s="35">
        <v>1.1620999999999999E-2</v>
      </c>
      <c r="F163" s="41">
        <v>0</v>
      </c>
      <c r="G163" s="42">
        <v>0.4</v>
      </c>
      <c r="H163" s="38" t="s">
        <v>563</v>
      </c>
      <c r="I163" s="39" t="s">
        <v>588</v>
      </c>
      <c r="J163" s="35" t="s">
        <v>21</v>
      </c>
      <c r="K163" s="49" t="s">
        <v>496</v>
      </c>
      <c r="L163" s="49" t="s">
        <v>526</v>
      </c>
      <c r="M163" s="49" t="s">
        <v>541</v>
      </c>
      <c r="N163" s="49" t="s">
        <v>496</v>
      </c>
      <c r="O163" s="49" t="s">
        <v>555</v>
      </c>
      <c r="P163" s="40">
        <v>2022</v>
      </c>
      <c r="Q163" s="40">
        <v>2022</v>
      </c>
    </row>
    <row r="164" spans="1:17" ht="24.95" customHeight="1" x14ac:dyDescent="0.25">
      <c r="A164" s="10">
        <f t="shared" si="4"/>
        <v>155</v>
      </c>
      <c r="B164" s="35" t="s">
        <v>470</v>
      </c>
      <c r="C164" s="36" t="s">
        <v>134</v>
      </c>
      <c r="D164" s="35">
        <v>1.4999999999999999E-2</v>
      </c>
      <c r="E164" s="35">
        <v>1.4699E-2</v>
      </c>
      <c r="F164" s="37">
        <v>0</v>
      </c>
      <c r="G164" s="42">
        <v>0.4</v>
      </c>
      <c r="H164" s="38" t="s">
        <v>462</v>
      </c>
      <c r="I164" s="39" t="s">
        <v>589</v>
      </c>
      <c r="J164" s="35" t="s">
        <v>21</v>
      </c>
      <c r="K164" s="49" t="s">
        <v>497</v>
      </c>
      <c r="L164" s="49" t="s">
        <v>464</v>
      </c>
      <c r="M164" s="49" t="s">
        <v>465</v>
      </c>
      <c r="N164" s="49" t="s">
        <v>497</v>
      </c>
      <c r="O164" s="49" t="s">
        <v>464</v>
      </c>
      <c r="P164" s="40">
        <v>2022</v>
      </c>
      <c r="Q164" s="40">
        <v>2022</v>
      </c>
    </row>
    <row r="165" spans="1:17" ht="24.95" customHeight="1" x14ac:dyDescent="0.25">
      <c r="A165" s="10">
        <f t="shared" si="4"/>
        <v>156</v>
      </c>
      <c r="B165" s="35" t="s">
        <v>471</v>
      </c>
      <c r="C165" s="36" t="s">
        <v>133</v>
      </c>
      <c r="D165" s="35">
        <v>8.2000000000000007E-3</v>
      </c>
      <c r="E165" s="35">
        <v>7.4060000000000003E-3</v>
      </c>
      <c r="F165" s="41">
        <v>0</v>
      </c>
      <c r="G165" s="42">
        <v>0.4</v>
      </c>
      <c r="H165" s="38" t="s">
        <v>564</v>
      </c>
      <c r="I165" s="39" t="s">
        <v>590</v>
      </c>
      <c r="J165" s="35" t="s">
        <v>21</v>
      </c>
      <c r="K165" s="49" t="s">
        <v>498</v>
      </c>
      <c r="L165" s="49" t="s">
        <v>527</v>
      </c>
      <c r="M165" s="49" t="s">
        <v>542</v>
      </c>
      <c r="N165" s="49" t="s">
        <v>498</v>
      </c>
      <c r="O165" s="49" t="s">
        <v>529</v>
      </c>
      <c r="P165" s="40">
        <v>2022</v>
      </c>
      <c r="Q165" s="40">
        <v>2022</v>
      </c>
    </row>
    <row r="166" spans="1:17" ht="24.95" customHeight="1" x14ac:dyDescent="0.25">
      <c r="A166" s="10">
        <f t="shared" si="4"/>
        <v>157</v>
      </c>
      <c r="B166" s="35" t="s">
        <v>472</v>
      </c>
      <c r="C166" s="36" t="s">
        <v>133</v>
      </c>
      <c r="D166" s="35">
        <v>0.02</v>
      </c>
      <c r="E166" s="35">
        <v>1.6216999999999999E-2</v>
      </c>
      <c r="F166" s="37">
        <v>0</v>
      </c>
      <c r="G166" s="42">
        <v>0.4</v>
      </c>
      <c r="H166" s="38" t="s">
        <v>565</v>
      </c>
      <c r="I166" s="39" t="s">
        <v>591</v>
      </c>
      <c r="J166" s="35" t="s">
        <v>21</v>
      </c>
      <c r="K166" s="49" t="s">
        <v>499</v>
      </c>
      <c r="L166" s="49" t="s">
        <v>528</v>
      </c>
      <c r="M166" s="49" t="s">
        <v>543</v>
      </c>
      <c r="N166" s="49" t="s">
        <v>499</v>
      </c>
      <c r="O166" s="49" t="s">
        <v>556</v>
      </c>
      <c r="P166" s="40">
        <v>2022</v>
      </c>
      <c r="Q166" s="40">
        <v>2022</v>
      </c>
    </row>
    <row r="167" spans="1:17" ht="24.95" customHeight="1" x14ac:dyDescent="0.25">
      <c r="A167" s="10">
        <f t="shared" si="4"/>
        <v>158</v>
      </c>
      <c r="B167" s="35" t="s">
        <v>473</v>
      </c>
      <c r="C167" s="36" t="s">
        <v>134</v>
      </c>
      <c r="D167" s="35">
        <v>1.7500000000000002E-2</v>
      </c>
      <c r="E167" s="35">
        <v>1.1759E-2</v>
      </c>
      <c r="F167" s="41">
        <v>0</v>
      </c>
      <c r="G167" s="42">
        <v>0.4</v>
      </c>
      <c r="H167" s="38" t="s">
        <v>566</v>
      </c>
      <c r="I167" s="39" t="s">
        <v>592</v>
      </c>
      <c r="J167" s="35" t="s">
        <v>21</v>
      </c>
      <c r="K167" s="49" t="s">
        <v>500</v>
      </c>
      <c r="L167" s="49" t="s">
        <v>464</v>
      </c>
      <c r="M167" s="49" t="s">
        <v>465</v>
      </c>
      <c r="N167" s="49" t="s">
        <v>500</v>
      </c>
      <c r="O167" s="49" t="s">
        <v>531</v>
      </c>
      <c r="P167" s="40">
        <v>2022</v>
      </c>
      <c r="Q167" s="40">
        <v>2022</v>
      </c>
    </row>
    <row r="168" spans="1:17" ht="24.95" customHeight="1" x14ac:dyDescent="0.25">
      <c r="A168" s="10">
        <f t="shared" si="4"/>
        <v>159</v>
      </c>
      <c r="B168" s="35" t="s">
        <v>474</v>
      </c>
      <c r="C168" s="36" t="s">
        <v>134</v>
      </c>
      <c r="D168" s="35">
        <v>0.02</v>
      </c>
      <c r="E168" s="35">
        <v>1.95E-2</v>
      </c>
      <c r="F168" s="37">
        <v>0</v>
      </c>
      <c r="G168" s="42">
        <v>0.4</v>
      </c>
      <c r="H168" s="38" t="s">
        <v>567</v>
      </c>
      <c r="I168" s="39" t="s">
        <v>593</v>
      </c>
      <c r="J168" s="35" t="s">
        <v>21</v>
      </c>
      <c r="K168" s="49" t="s">
        <v>501</v>
      </c>
      <c r="L168" s="49" t="s">
        <v>529</v>
      </c>
      <c r="M168" s="49" t="s">
        <v>544</v>
      </c>
      <c r="N168" s="49" t="s">
        <v>501</v>
      </c>
      <c r="O168" s="49" t="s">
        <v>534</v>
      </c>
      <c r="P168" s="40">
        <v>2022</v>
      </c>
      <c r="Q168" s="40">
        <v>2022</v>
      </c>
    </row>
    <row r="169" spans="1:17" ht="24.95" customHeight="1" x14ac:dyDescent="0.25">
      <c r="A169" s="10">
        <f t="shared" si="4"/>
        <v>160</v>
      </c>
      <c r="B169" s="35" t="s">
        <v>475</v>
      </c>
      <c r="C169" s="36" t="s">
        <v>134</v>
      </c>
      <c r="D169" s="35">
        <v>8.0000000000000002E-3</v>
      </c>
      <c r="E169" s="35">
        <v>7.8390000000000005E-3</v>
      </c>
      <c r="F169" s="41">
        <v>0</v>
      </c>
      <c r="G169" s="42">
        <v>0.4</v>
      </c>
      <c r="H169" s="38" t="s">
        <v>568</v>
      </c>
      <c r="I169" s="39" t="s">
        <v>594</v>
      </c>
      <c r="J169" s="35" t="s">
        <v>21</v>
      </c>
      <c r="K169" s="49" t="s">
        <v>502</v>
      </c>
      <c r="L169" s="49" t="s">
        <v>530</v>
      </c>
      <c r="M169" s="49" t="s">
        <v>545</v>
      </c>
      <c r="N169" s="49" t="s">
        <v>502</v>
      </c>
      <c r="O169" s="49" t="s">
        <v>536</v>
      </c>
      <c r="P169" s="40">
        <v>2022</v>
      </c>
      <c r="Q169" s="40">
        <v>2022</v>
      </c>
    </row>
    <row r="170" spans="1:17" ht="24.95" customHeight="1" x14ac:dyDescent="0.25">
      <c r="A170" s="10">
        <f t="shared" si="4"/>
        <v>161</v>
      </c>
      <c r="B170" s="35" t="s">
        <v>476</v>
      </c>
      <c r="C170" s="36" t="s">
        <v>134</v>
      </c>
      <c r="D170" s="35">
        <v>6.0000000000000001E-3</v>
      </c>
      <c r="E170" s="35">
        <v>5.8700000000000002E-3</v>
      </c>
      <c r="F170" s="37">
        <v>0</v>
      </c>
      <c r="G170" s="42">
        <v>0.4</v>
      </c>
      <c r="H170" s="38" t="s">
        <v>569</v>
      </c>
      <c r="I170" s="39" t="s">
        <v>595</v>
      </c>
      <c r="J170" s="35" t="s">
        <v>21</v>
      </c>
      <c r="K170" s="49" t="s">
        <v>503</v>
      </c>
      <c r="L170" s="49" t="s">
        <v>524</v>
      </c>
      <c r="M170" s="49" t="s">
        <v>539</v>
      </c>
      <c r="N170" s="49" t="s">
        <v>503</v>
      </c>
      <c r="O170" s="49" t="s">
        <v>524</v>
      </c>
      <c r="P170" s="40">
        <v>2022</v>
      </c>
      <c r="Q170" s="40">
        <v>2022</v>
      </c>
    </row>
    <row r="171" spans="1:17" ht="24.95" customHeight="1" x14ac:dyDescent="0.25">
      <c r="A171" s="10">
        <f t="shared" si="4"/>
        <v>162</v>
      </c>
      <c r="B171" s="35" t="s">
        <v>477</v>
      </c>
      <c r="C171" s="36" t="s">
        <v>133</v>
      </c>
      <c r="D171" s="35">
        <v>6.0000000000000001E-3</v>
      </c>
      <c r="E171" s="35">
        <v>5.8700000000000002E-3</v>
      </c>
      <c r="F171" s="41">
        <v>0</v>
      </c>
      <c r="G171" s="42">
        <v>0.23</v>
      </c>
      <c r="H171" s="38" t="s">
        <v>570</v>
      </c>
      <c r="I171" s="39" t="s">
        <v>596</v>
      </c>
      <c r="J171" s="35" t="s">
        <v>21</v>
      </c>
      <c r="K171" s="49" t="s">
        <v>504</v>
      </c>
      <c r="L171" s="49" t="s">
        <v>531</v>
      </c>
      <c r="M171" s="49" t="s">
        <v>546</v>
      </c>
      <c r="N171" s="49" t="s">
        <v>504</v>
      </c>
      <c r="O171" s="49" t="s">
        <v>557</v>
      </c>
      <c r="P171" s="40">
        <v>2022</v>
      </c>
      <c r="Q171" s="40">
        <v>2022</v>
      </c>
    </row>
    <row r="172" spans="1:17" ht="24.95" customHeight="1" x14ac:dyDescent="0.25">
      <c r="A172" s="10">
        <f t="shared" si="4"/>
        <v>163</v>
      </c>
      <c r="B172" s="35" t="s">
        <v>478</v>
      </c>
      <c r="C172" s="36" t="s">
        <v>133</v>
      </c>
      <c r="D172" s="35">
        <v>8.2000000000000007E-3</v>
      </c>
      <c r="E172" s="35">
        <v>6.0359999999999997E-3</v>
      </c>
      <c r="F172" s="37">
        <v>0</v>
      </c>
      <c r="G172" s="42">
        <v>0.4</v>
      </c>
      <c r="H172" s="38" t="s">
        <v>571</v>
      </c>
      <c r="I172" s="39" t="s">
        <v>597</v>
      </c>
      <c r="J172" s="35" t="s">
        <v>21</v>
      </c>
      <c r="K172" s="49" t="s">
        <v>505</v>
      </c>
      <c r="L172" s="49" t="s">
        <v>526</v>
      </c>
      <c r="M172" s="49" t="s">
        <v>541</v>
      </c>
      <c r="N172" s="49" t="s">
        <v>505</v>
      </c>
      <c r="O172" s="49" t="s">
        <v>537</v>
      </c>
      <c r="P172" s="40">
        <v>2022</v>
      </c>
      <c r="Q172" s="40">
        <v>2022</v>
      </c>
    </row>
    <row r="173" spans="1:17" ht="24.95" customHeight="1" x14ac:dyDescent="0.25">
      <c r="A173" s="10">
        <f t="shared" si="4"/>
        <v>164</v>
      </c>
      <c r="B173" s="35" t="s">
        <v>306</v>
      </c>
      <c r="C173" s="36" t="s">
        <v>133</v>
      </c>
      <c r="D173" s="35">
        <v>0.02</v>
      </c>
      <c r="E173" s="35">
        <v>1.9099999999999999E-2</v>
      </c>
      <c r="F173" s="41">
        <v>0</v>
      </c>
      <c r="G173" s="42">
        <v>0.4</v>
      </c>
      <c r="H173" s="38" t="s">
        <v>317</v>
      </c>
      <c r="I173" s="39" t="s">
        <v>598</v>
      </c>
      <c r="J173" s="35" t="s">
        <v>21</v>
      </c>
      <c r="K173" s="49" t="s">
        <v>506</v>
      </c>
      <c r="L173" s="49" t="s">
        <v>532</v>
      </c>
      <c r="M173" s="49" t="s">
        <v>547</v>
      </c>
      <c r="N173" s="49" t="s">
        <v>506</v>
      </c>
      <c r="O173" s="49" t="s">
        <v>529</v>
      </c>
      <c r="P173" s="40">
        <v>2022</v>
      </c>
      <c r="Q173" s="40">
        <v>2022</v>
      </c>
    </row>
    <row r="174" spans="1:17" ht="24.95" customHeight="1" x14ac:dyDescent="0.25">
      <c r="A174" s="10">
        <f t="shared" si="4"/>
        <v>165</v>
      </c>
      <c r="B174" s="35" t="s">
        <v>479</v>
      </c>
      <c r="C174" s="36" t="s">
        <v>133</v>
      </c>
      <c r="D174" s="35">
        <v>1.4999999999999999E-2</v>
      </c>
      <c r="E174" s="35">
        <v>1.32E-2</v>
      </c>
      <c r="F174" s="37">
        <v>0</v>
      </c>
      <c r="G174" s="42">
        <v>0.4</v>
      </c>
      <c r="H174" s="38" t="s">
        <v>572</v>
      </c>
      <c r="I174" s="39" t="s">
        <v>591</v>
      </c>
      <c r="J174" s="35" t="s">
        <v>21</v>
      </c>
      <c r="K174" s="49" t="s">
        <v>507</v>
      </c>
      <c r="L174" s="49" t="s">
        <v>524</v>
      </c>
      <c r="M174" s="49" t="s">
        <v>539</v>
      </c>
      <c r="N174" s="49" t="s">
        <v>507</v>
      </c>
      <c r="O174" s="49" t="s">
        <v>460</v>
      </c>
      <c r="P174" s="40">
        <v>2022</v>
      </c>
      <c r="Q174" s="40">
        <v>2022</v>
      </c>
    </row>
    <row r="175" spans="1:17" ht="24.95" customHeight="1" x14ac:dyDescent="0.25">
      <c r="A175" s="10">
        <f t="shared" si="4"/>
        <v>166</v>
      </c>
      <c r="B175" s="35" t="s">
        <v>239</v>
      </c>
      <c r="C175" s="36" t="s">
        <v>133</v>
      </c>
      <c r="D175" s="35">
        <v>0.24</v>
      </c>
      <c r="E175" s="35">
        <v>0.23494999999999999</v>
      </c>
      <c r="F175" s="41">
        <v>0</v>
      </c>
      <c r="G175" s="42" t="s">
        <v>560</v>
      </c>
      <c r="H175" s="38" t="s">
        <v>573</v>
      </c>
      <c r="I175" s="39" t="s">
        <v>599</v>
      </c>
      <c r="J175" s="35" t="s">
        <v>21</v>
      </c>
      <c r="K175" s="49" t="s">
        <v>508</v>
      </c>
      <c r="L175" s="49" t="s">
        <v>533</v>
      </c>
      <c r="M175" s="49" t="s">
        <v>548</v>
      </c>
      <c r="N175" s="49" t="s">
        <v>508</v>
      </c>
      <c r="O175" s="49" t="s">
        <v>558</v>
      </c>
      <c r="P175" s="40">
        <v>2022</v>
      </c>
      <c r="Q175" s="40">
        <v>2022</v>
      </c>
    </row>
    <row r="176" spans="1:17" ht="24.95" customHeight="1" x14ac:dyDescent="0.25">
      <c r="A176" s="10">
        <f t="shared" si="4"/>
        <v>167</v>
      </c>
      <c r="B176" s="35" t="s">
        <v>480</v>
      </c>
      <c r="C176" s="36" t="s">
        <v>134</v>
      </c>
      <c r="D176" s="35">
        <v>3.5999999999999997E-2</v>
      </c>
      <c r="E176" s="35">
        <v>2.2339000000000001E-2</v>
      </c>
      <c r="F176" s="37">
        <v>0</v>
      </c>
      <c r="G176" s="42">
        <v>0.4</v>
      </c>
      <c r="H176" s="38" t="s">
        <v>574</v>
      </c>
      <c r="I176" s="39" t="s">
        <v>600</v>
      </c>
      <c r="J176" s="35" t="s">
        <v>21</v>
      </c>
      <c r="K176" s="49" t="s">
        <v>509</v>
      </c>
      <c r="L176" s="49" t="s">
        <v>534</v>
      </c>
      <c r="M176" s="49" t="s">
        <v>549</v>
      </c>
      <c r="N176" s="49" t="s">
        <v>509</v>
      </c>
      <c r="O176" s="49" t="s">
        <v>534</v>
      </c>
      <c r="P176" s="40">
        <v>2022</v>
      </c>
      <c r="Q176" s="40">
        <v>2022</v>
      </c>
    </row>
    <row r="177" spans="1:17" ht="24.95" customHeight="1" x14ac:dyDescent="0.25">
      <c r="A177" s="10">
        <f t="shared" si="4"/>
        <v>168</v>
      </c>
      <c r="B177" s="35" t="s">
        <v>481</v>
      </c>
      <c r="C177" s="36" t="s">
        <v>134</v>
      </c>
      <c r="D177" s="35">
        <v>6.0000000000000001E-3</v>
      </c>
      <c r="E177" s="35">
        <v>5.8789999999999997E-3</v>
      </c>
      <c r="F177" s="41">
        <v>0</v>
      </c>
      <c r="G177" s="42">
        <v>0.4</v>
      </c>
      <c r="H177" s="38" t="s">
        <v>575</v>
      </c>
      <c r="I177" s="39" t="s">
        <v>601</v>
      </c>
      <c r="J177" s="35" t="s">
        <v>21</v>
      </c>
      <c r="K177" s="49" t="s">
        <v>510</v>
      </c>
      <c r="L177" s="49" t="s">
        <v>535</v>
      </c>
      <c r="M177" s="49" t="s">
        <v>550</v>
      </c>
      <c r="N177" s="49" t="s">
        <v>510</v>
      </c>
      <c r="O177" s="49" t="s">
        <v>530</v>
      </c>
      <c r="P177" s="40">
        <v>2022</v>
      </c>
      <c r="Q177" s="40">
        <v>2022</v>
      </c>
    </row>
    <row r="178" spans="1:17" ht="24.95" customHeight="1" x14ac:dyDescent="0.25">
      <c r="A178" s="10">
        <f t="shared" si="4"/>
        <v>169</v>
      </c>
      <c r="B178" s="35" t="s">
        <v>482</v>
      </c>
      <c r="C178" s="36" t="s">
        <v>134</v>
      </c>
      <c r="D178" s="35">
        <v>1.4999999999999999E-2</v>
      </c>
      <c r="E178" s="35">
        <v>1.4695E-2</v>
      </c>
      <c r="F178" s="37">
        <v>0</v>
      </c>
      <c r="G178" s="42">
        <v>0.4</v>
      </c>
      <c r="H178" s="38" t="s">
        <v>462</v>
      </c>
      <c r="I178" s="39" t="s">
        <v>602</v>
      </c>
      <c r="J178" s="35" t="s">
        <v>21</v>
      </c>
      <c r="K178" s="49" t="s">
        <v>511</v>
      </c>
      <c r="L178" s="49" t="s">
        <v>459</v>
      </c>
      <c r="M178" s="49" t="s">
        <v>551</v>
      </c>
      <c r="N178" s="49" t="s">
        <v>511</v>
      </c>
      <c r="O178" s="49" t="s">
        <v>524</v>
      </c>
      <c r="P178" s="40">
        <v>2022</v>
      </c>
      <c r="Q178" s="40">
        <v>2022</v>
      </c>
    </row>
    <row r="179" spans="1:17" ht="24.95" customHeight="1" x14ac:dyDescent="0.25">
      <c r="A179" s="10">
        <f t="shared" si="4"/>
        <v>170</v>
      </c>
      <c r="B179" s="35" t="s">
        <v>483</v>
      </c>
      <c r="C179" s="36" t="s">
        <v>134</v>
      </c>
      <c r="D179" s="35">
        <v>0.02</v>
      </c>
      <c r="E179" s="35">
        <v>1.7815000000000001E-2</v>
      </c>
      <c r="F179" s="41">
        <v>0</v>
      </c>
      <c r="G179" s="42">
        <v>0.4</v>
      </c>
      <c r="H179" s="38" t="s">
        <v>576</v>
      </c>
      <c r="I179" s="39" t="s">
        <v>603</v>
      </c>
      <c r="J179" s="35" t="s">
        <v>21</v>
      </c>
      <c r="K179" s="49" t="s">
        <v>512</v>
      </c>
      <c r="L179" s="49" t="s">
        <v>535</v>
      </c>
      <c r="M179" s="49" t="s">
        <v>550</v>
      </c>
      <c r="N179" s="49" t="s">
        <v>512</v>
      </c>
      <c r="O179" s="49" t="s">
        <v>531</v>
      </c>
      <c r="P179" s="40">
        <v>2022</v>
      </c>
      <c r="Q179" s="40">
        <v>2022</v>
      </c>
    </row>
    <row r="180" spans="1:17" ht="24.95" customHeight="1" x14ac:dyDescent="0.25">
      <c r="A180" s="10">
        <f t="shared" si="4"/>
        <v>171</v>
      </c>
      <c r="B180" s="35" t="s">
        <v>484</v>
      </c>
      <c r="C180" s="36" t="s">
        <v>134</v>
      </c>
      <c r="D180" s="35">
        <v>1.4999999999999999E-2</v>
      </c>
      <c r="E180" s="35">
        <v>1.4111E-2</v>
      </c>
      <c r="F180" s="37">
        <v>0</v>
      </c>
      <c r="G180" s="42">
        <v>0.4</v>
      </c>
      <c r="H180" s="38" t="s">
        <v>577</v>
      </c>
      <c r="I180" s="39" t="s">
        <v>604</v>
      </c>
      <c r="J180" s="35" t="s">
        <v>21</v>
      </c>
      <c r="K180" s="49" t="s">
        <v>513</v>
      </c>
      <c r="L180" s="49" t="s">
        <v>535</v>
      </c>
      <c r="M180" s="49" t="s">
        <v>550</v>
      </c>
      <c r="N180" s="49" t="s">
        <v>513</v>
      </c>
      <c r="O180" s="49" t="s">
        <v>559</v>
      </c>
      <c r="P180" s="40">
        <v>2022</v>
      </c>
      <c r="Q180" s="40">
        <v>2022</v>
      </c>
    </row>
    <row r="181" spans="1:17" ht="24.95" customHeight="1" x14ac:dyDescent="0.25">
      <c r="A181" s="10">
        <f t="shared" si="4"/>
        <v>172</v>
      </c>
      <c r="B181" s="35" t="s">
        <v>485</v>
      </c>
      <c r="C181" s="36" t="s">
        <v>135</v>
      </c>
      <c r="D181" s="35">
        <v>0.03</v>
      </c>
      <c r="E181" s="35">
        <v>2.8124E-2</v>
      </c>
      <c r="F181" s="41">
        <v>0</v>
      </c>
      <c r="G181" s="42">
        <v>0.4</v>
      </c>
      <c r="H181" s="38" t="s">
        <v>578</v>
      </c>
      <c r="I181" s="39" t="s">
        <v>605</v>
      </c>
      <c r="J181" s="35" t="s">
        <v>21</v>
      </c>
      <c r="K181" s="49" t="s">
        <v>514</v>
      </c>
      <c r="L181" s="49" t="s">
        <v>527</v>
      </c>
      <c r="M181" s="49" t="s">
        <v>542</v>
      </c>
      <c r="N181" s="49" t="s">
        <v>514</v>
      </c>
      <c r="O181" s="49" t="s">
        <v>459</v>
      </c>
      <c r="P181" s="40">
        <v>2022</v>
      </c>
      <c r="Q181" s="40">
        <v>2022</v>
      </c>
    </row>
    <row r="182" spans="1:17" ht="24.95" customHeight="1" x14ac:dyDescent="0.25">
      <c r="A182" s="10">
        <f t="shared" si="4"/>
        <v>173</v>
      </c>
      <c r="B182" s="35" t="s">
        <v>486</v>
      </c>
      <c r="C182" s="36" t="s">
        <v>134</v>
      </c>
      <c r="D182" s="35">
        <v>0.01</v>
      </c>
      <c r="E182" s="35">
        <v>6.3090000000000004E-3</v>
      </c>
      <c r="F182" s="37">
        <v>0</v>
      </c>
      <c r="G182" s="42">
        <v>0.4</v>
      </c>
      <c r="H182" s="38" t="s">
        <v>344</v>
      </c>
      <c r="I182" s="39" t="s">
        <v>606</v>
      </c>
      <c r="J182" s="35" t="s">
        <v>21</v>
      </c>
      <c r="K182" s="49" t="s">
        <v>515</v>
      </c>
      <c r="L182" s="49" t="s">
        <v>529</v>
      </c>
      <c r="M182" s="49" t="s">
        <v>544</v>
      </c>
      <c r="N182" s="49" t="s">
        <v>515</v>
      </c>
      <c r="O182" s="49" t="s">
        <v>535</v>
      </c>
      <c r="P182" s="40">
        <v>2022</v>
      </c>
      <c r="Q182" s="40">
        <v>2022</v>
      </c>
    </row>
    <row r="183" spans="1:17" ht="24.95" customHeight="1" x14ac:dyDescent="0.25">
      <c r="A183" s="10">
        <f t="shared" si="4"/>
        <v>174</v>
      </c>
      <c r="B183" s="35" t="s">
        <v>487</v>
      </c>
      <c r="C183" s="36" t="s">
        <v>135</v>
      </c>
      <c r="D183" s="35">
        <v>1.4999999999999999E-2</v>
      </c>
      <c r="E183" s="35">
        <v>1.468E-2</v>
      </c>
      <c r="F183" s="41">
        <v>0</v>
      </c>
      <c r="G183" s="42">
        <v>0.4</v>
      </c>
      <c r="H183" s="38" t="s">
        <v>579</v>
      </c>
      <c r="I183" s="39" t="s">
        <v>607</v>
      </c>
      <c r="J183" s="35" t="s">
        <v>21</v>
      </c>
      <c r="K183" s="49" t="s">
        <v>516</v>
      </c>
      <c r="L183" s="49" t="s">
        <v>529</v>
      </c>
      <c r="M183" s="49" t="s">
        <v>544</v>
      </c>
      <c r="N183" s="49" t="s">
        <v>516</v>
      </c>
      <c r="O183" s="49" t="s">
        <v>531</v>
      </c>
      <c r="P183" s="40">
        <v>2022</v>
      </c>
      <c r="Q183" s="40">
        <v>2022</v>
      </c>
    </row>
    <row r="184" spans="1:17" ht="24.95" customHeight="1" x14ac:dyDescent="0.25">
      <c r="A184" s="10">
        <f t="shared" si="4"/>
        <v>175</v>
      </c>
      <c r="B184" s="35" t="s">
        <v>488</v>
      </c>
      <c r="C184" s="36" t="s">
        <v>134</v>
      </c>
      <c r="D184" s="35">
        <v>0.02</v>
      </c>
      <c r="E184" s="35">
        <v>1.95E-2</v>
      </c>
      <c r="F184" s="37">
        <v>0</v>
      </c>
      <c r="G184" s="42">
        <v>0.4</v>
      </c>
      <c r="H184" s="38" t="s">
        <v>580</v>
      </c>
      <c r="I184" s="39" t="s">
        <v>608</v>
      </c>
      <c r="J184" s="35" t="s">
        <v>21</v>
      </c>
      <c r="K184" s="49" t="s">
        <v>517</v>
      </c>
      <c r="L184" s="49" t="s">
        <v>536</v>
      </c>
      <c r="M184" s="49" t="s">
        <v>552</v>
      </c>
      <c r="N184" s="49" t="s">
        <v>517</v>
      </c>
      <c r="O184" s="49" t="s">
        <v>558</v>
      </c>
      <c r="P184" s="40">
        <v>2022</v>
      </c>
      <c r="Q184" s="40">
        <v>2022</v>
      </c>
    </row>
    <row r="185" spans="1:17" ht="24.95" customHeight="1" x14ac:dyDescent="0.25">
      <c r="A185" s="10">
        <f t="shared" si="4"/>
        <v>176</v>
      </c>
      <c r="B185" s="35" t="s">
        <v>489</v>
      </c>
      <c r="C185" s="36" t="s">
        <v>135</v>
      </c>
      <c r="D185" s="35">
        <v>0.02</v>
      </c>
      <c r="E185" s="35">
        <v>4.8780000000000004E-3</v>
      </c>
      <c r="F185" s="41">
        <v>0</v>
      </c>
      <c r="G185" s="42">
        <v>0.4</v>
      </c>
      <c r="H185" s="38" t="s">
        <v>581</v>
      </c>
      <c r="I185" s="39" t="s">
        <v>609</v>
      </c>
      <c r="J185" s="35" t="s">
        <v>21</v>
      </c>
      <c r="K185" s="49" t="s">
        <v>518</v>
      </c>
      <c r="L185" s="49" t="s">
        <v>525</v>
      </c>
      <c r="M185" s="49" t="s">
        <v>540</v>
      </c>
      <c r="N185" s="49" t="s">
        <v>518</v>
      </c>
      <c r="O185" s="49" t="s">
        <v>459</v>
      </c>
      <c r="P185" s="40">
        <v>2022</v>
      </c>
      <c r="Q185" s="40">
        <v>2022</v>
      </c>
    </row>
    <row r="186" spans="1:17" ht="24.95" customHeight="1" x14ac:dyDescent="0.25">
      <c r="A186" s="10">
        <f t="shared" si="4"/>
        <v>177</v>
      </c>
      <c r="B186" s="35" t="s">
        <v>490</v>
      </c>
      <c r="C186" s="36" t="s">
        <v>135</v>
      </c>
      <c r="D186" s="35">
        <v>8.2000000000000007E-3</v>
      </c>
      <c r="E186" s="35">
        <v>5.9569999999999996E-3</v>
      </c>
      <c r="F186" s="37">
        <v>0</v>
      </c>
      <c r="G186" s="42">
        <v>0.4</v>
      </c>
      <c r="H186" s="38" t="s">
        <v>582</v>
      </c>
      <c r="I186" s="39" t="s">
        <v>610</v>
      </c>
      <c r="J186" s="35" t="s">
        <v>21</v>
      </c>
      <c r="K186" s="49" t="s">
        <v>519</v>
      </c>
      <c r="L186" s="49" t="s">
        <v>537</v>
      </c>
      <c r="M186" s="49" t="s">
        <v>553</v>
      </c>
      <c r="N186" s="49" t="s">
        <v>519</v>
      </c>
      <c r="O186" s="49" t="s">
        <v>536</v>
      </c>
      <c r="P186" s="40">
        <v>2022</v>
      </c>
      <c r="Q186" s="40">
        <v>2022</v>
      </c>
    </row>
    <row r="187" spans="1:17" ht="24.95" customHeight="1" x14ac:dyDescent="0.25">
      <c r="A187" s="10">
        <f t="shared" si="4"/>
        <v>178</v>
      </c>
      <c r="B187" s="35" t="s">
        <v>491</v>
      </c>
      <c r="C187" s="36" t="s">
        <v>134</v>
      </c>
      <c r="D187" s="35">
        <v>6.0000000000000001E-3</v>
      </c>
      <c r="E187" s="35">
        <v>5.8789999999999997E-3</v>
      </c>
      <c r="F187" s="41">
        <v>0</v>
      </c>
      <c r="G187" s="42">
        <v>0.23</v>
      </c>
      <c r="H187" s="38" t="s">
        <v>583</v>
      </c>
      <c r="I187" s="39" t="s">
        <v>611</v>
      </c>
      <c r="J187" s="35" t="s">
        <v>21</v>
      </c>
      <c r="K187" s="49" t="s">
        <v>520</v>
      </c>
      <c r="L187" s="49" t="s">
        <v>531</v>
      </c>
      <c r="M187" s="49" t="s">
        <v>546</v>
      </c>
      <c r="N187" s="49" t="s">
        <v>520</v>
      </c>
      <c r="O187" s="49" t="s">
        <v>531</v>
      </c>
      <c r="P187" s="40">
        <v>2022</v>
      </c>
      <c r="Q187" s="40">
        <v>2022</v>
      </c>
    </row>
    <row r="188" spans="1:17" ht="24.95" customHeight="1" x14ac:dyDescent="0.25">
      <c r="A188" s="10">
        <f t="shared" si="4"/>
        <v>179</v>
      </c>
      <c r="B188" s="35" t="s">
        <v>492</v>
      </c>
      <c r="C188" s="36" t="s">
        <v>133</v>
      </c>
      <c r="D188" s="35">
        <v>4.0000000000000001E-3</v>
      </c>
      <c r="E188" s="35">
        <v>3.8700000000000002E-3</v>
      </c>
      <c r="F188" s="37">
        <v>0</v>
      </c>
      <c r="G188" s="42">
        <v>0.23</v>
      </c>
      <c r="H188" s="38" t="s">
        <v>584</v>
      </c>
      <c r="I188" s="39" t="s">
        <v>612</v>
      </c>
      <c r="J188" s="35" t="s">
        <v>21</v>
      </c>
      <c r="K188" s="49" t="s">
        <v>521</v>
      </c>
      <c r="L188" s="49" t="s">
        <v>522</v>
      </c>
      <c r="M188" s="49" t="s">
        <v>554</v>
      </c>
      <c r="N188" s="49" t="s">
        <v>521</v>
      </c>
      <c r="O188" s="49" t="s">
        <v>537</v>
      </c>
      <c r="P188" s="40">
        <v>2022</v>
      </c>
      <c r="Q188" s="40">
        <v>2022</v>
      </c>
    </row>
    <row r="189" spans="1:17" ht="24.95" customHeight="1" x14ac:dyDescent="0.25">
      <c r="A189" s="10">
        <f t="shared" si="4"/>
        <v>180</v>
      </c>
      <c r="B189" s="35" t="s">
        <v>1041</v>
      </c>
      <c r="C189" s="36" t="s">
        <v>134</v>
      </c>
      <c r="D189" s="35">
        <v>8.0000000000000002E-3</v>
      </c>
      <c r="E189" s="35">
        <v>7.8050000000000003E-3</v>
      </c>
      <c r="F189" s="37">
        <v>0</v>
      </c>
      <c r="G189" s="42">
        <v>0.4</v>
      </c>
      <c r="H189" s="38" t="s">
        <v>1039</v>
      </c>
      <c r="I189" s="39" t="s">
        <v>1045</v>
      </c>
      <c r="J189" s="35" t="s">
        <v>21</v>
      </c>
      <c r="K189" s="49" t="s">
        <v>1043</v>
      </c>
      <c r="L189" s="49" t="s">
        <v>527</v>
      </c>
      <c r="M189" s="49" t="s">
        <v>542</v>
      </c>
      <c r="N189" s="49"/>
      <c r="O189" s="49"/>
      <c r="P189" s="40">
        <v>2022</v>
      </c>
      <c r="Q189" s="40">
        <v>2022</v>
      </c>
    </row>
    <row r="190" spans="1:17" ht="24.95" customHeight="1" x14ac:dyDescent="0.25">
      <c r="A190" s="10">
        <f t="shared" si="4"/>
        <v>181</v>
      </c>
      <c r="B190" s="35" t="s">
        <v>1042</v>
      </c>
      <c r="C190" s="36" t="s">
        <v>134</v>
      </c>
      <c r="D190" s="35">
        <v>0.01</v>
      </c>
      <c r="E190" s="35">
        <v>9.7649999999999994E-3</v>
      </c>
      <c r="F190" s="37">
        <v>0</v>
      </c>
      <c r="G190" s="42">
        <v>0.4</v>
      </c>
      <c r="H190" s="38" t="s">
        <v>1040</v>
      </c>
      <c r="I190" s="39" t="s">
        <v>1046</v>
      </c>
      <c r="J190" s="35" t="s">
        <v>21</v>
      </c>
      <c r="K190" s="49" t="s">
        <v>1044</v>
      </c>
      <c r="L190" s="49" t="s">
        <v>527</v>
      </c>
      <c r="M190" s="49" t="s">
        <v>542</v>
      </c>
      <c r="N190" s="49"/>
      <c r="O190" s="49"/>
      <c r="P190" s="40">
        <v>2022</v>
      </c>
      <c r="Q190" s="40">
        <v>2022</v>
      </c>
    </row>
    <row r="191" spans="1:17" ht="24.95" customHeight="1" x14ac:dyDescent="0.25">
      <c r="A191" s="10">
        <f t="shared" si="4"/>
        <v>182</v>
      </c>
      <c r="B191" s="35" t="s">
        <v>613</v>
      </c>
      <c r="C191" s="59" t="s">
        <v>133</v>
      </c>
      <c r="D191" s="35">
        <v>3.2500000000000001E-2</v>
      </c>
      <c r="E191" s="40">
        <v>3.184E-2</v>
      </c>
      <c r="F191" s="37">
        <v>0</v>
      </c>
      <c r="G191" s="42" t="s">
        <v>687</v>
      </c>
      <c r="H191" s="35" t="s">
        <v>690</v>
      </c>
      <c r="I191" s="39" t="s">
        <v>646</v>
      </c>
      <c r="J191" s="35" t="s">
        <v>21</v>
      </c>
      <c r="K191" s="42">
        <v>10287955</v>
      </c>
      <c r="L191" s="67">
        <v>44743</v>
      </c>
      <c r="M191" s="67">
        <v>45108</v>
      </c>
      <c r="N191" s="42">
        <v>10287955</v>
      </c>
      <c r="O191" s="68">
        <v>44764</v>
      </c>
      <c r="P191" s="40">
        <v>2022</v>
      </c>
      <c r="Q191" s="40">
        <v>2022</v>
      </c>
    </row>
    <row r="192" spans="1:17" ht="24.95" customHeight="1" x14ac:dyDescent="0.25">
      <c r="A192" s="10">
        <f t="shared" si="4"/>
        <v>183</v>
      </c>
      <c r="B192" s="35" t="s">
        <v>492</v>
      </c>
      <c r="C192" s="59" t="s">
        <v>133</v>
      </c>
      <c r="D192" s="35">
        <v>1.2800000000000001E-2</v>
      </c>
      <c r="E192" s="40">
        <v>1.2534E-2</v>
      </c>
      <c r="F192" s="37">
        <v>0</v>
      </c>
      <c r="G192" s="42" t="s">
        <v>687</v>
      </c>
      <c r="H192" s="35" t="s">
        <v>691</v>
      </c>
      <c r="I192" s="70" t="s">
        <v>647</v>
      </c>
      <c r="J192" s="35" t="s">
        <v>21</v>
      </c>
      <c r="K192" s="42">
        <v>10216415</v>
      </c>
      <c r="L192" s="67">
        <v>44743</v>
      </c>
      <c r="M192" s="67">
        <v>45108</v>
      </c>
      <c r="N192" s="42">
        <v>10216415</v>
      </c>
      <c r="O192" s="68">
        <v>44768</v>
      </c>
      <c r="P192" s="40">
        <v>2022</v>
      </c>
      <c r="Q192" s="40">
        <v>2022</v>
      </c>
    </row>
    <row r="193" spans="1:17" ht="24.95" customHeight="1" x14ac:dyDescent="0.25">
      <c r="A193" s="10">
        <f t="shared" si="4"/>
        <v>184</v>
      </c>
      <c r="B193" s="35" t="s">
        <v>729</v>
      </c>
      <c r="C193" s="59" t="s">
        <v>133</v>
      </c>
      <c r="D193" s="35">
        <v>0.22463999999999998</v>
      </c>
      <c r="E193" s="35">
        <v>0.18124999999999999</v>
      </c>
      <c r="F193" s="37">
        <v>0</v>
      </c>
      <c r="G193" s="42" t="s">
        <v>560</v>
      </c>
      <c r="H193" s="35" t="s">
        <v>692</v>
      </c>
      <c r="I193" s="70" t="s">
        <v>648</v>
      </c>
      <c r="J193" s="35" t="s">
        <v>21</v>
      </c>
      <c r="K193" s="42" t="s">
        <v>614</v>
      </c>
      <c r="L193" s="67">
        <v>44746</v>
      </c>
      <c r="M193" s="67">
        <v>45111</v>
      </c>
      <c r="N193" s="42"/>
      <c r="O193" s="42"/>
      <c r="P193" s="40">
        <v>2022</v>
      </c>
      <c r="Q193" s="40">
        <v>2022</v>
      </c>
    </row>
    <row r="194" spans="1:17" ht="24.95" customHeight="1" x14ac:dyDescent="0.25">
      <c r="A194" s="10">
        <f t="shared" si="4"/>
        <v>185</v>
      </c>
      <c r="B194" s="35" t="s">
        <v>730</v>
      </c>
      <c r="C194" s="59" t="s">
        <v>134</v>
      </c>
      <c r="D194" s="35">
        <v>4.6463999999999999</v>
      </c>
      <c r="E194" s="35">
        <v>3.95</v>
      </c>
      <c r="F194" s="37">
        <v>0</v>
      </c>
      <c r="G194" s="42" t="s">
        <v>560</v>
      </c>
      <c r="H194" s="35" t="s">
        <v>693</v>
      </c>
      <c r="I194" s="70" t="s">
        <v>649</v>
      </c>
      <c r="J194" s="35" t="s">
        <v>21</v>
      </c>
      <c r="K194" s="42" t="s">
        <v>615</v>
      </c>
      <c r="L194" s="67">
        <v>44746</v>
      </c>
      <c r="M194" s="67">
        <v>45111</v>
      </c>
      <c r="N194" s="42"/>
      <c r="O194" s="42"/>
      <c r="P194" s="40">
        <v>2022</v>
      </c>
      <c r="Q194" s="40">
        <v>2022</v>
      </c>
    </row>
    <row r="195" spans="1:17" ht="24.95" customHeight="1" x14ac:dyDescent="0.25">
      <c r="A195" s="10">
        <f t="shared" si="4"/>
        <v>186</v>
      </c>
      <c r="B195" s="35" t="s">
        <v>731</v>
      </c>
      <c r="C195" s="59" t="s">
        <v>136</v>
      </c>
      <c r="D195" s="35">
        <v>5.6699999999999997E-3</v>
      </c>
      <c r="E195" s="35">
        <v>4.7000000000000002E-3</v>
      </c>
      <c r="F195" s="37">
        <v>0</v>
      </c>
      <c r="G195" s="42" t="s">
        <v>687</v>
      </c>
      <c r="H195" s="35" t="s">
        <v>386</v>
      </c>
      <c r="I195" s="70" t="s">
        <v>650</v>
      </c>
      <c r="J195" s="35" t="s">
        <v>21</v>
      </c>
      <c r="K195" s="42" t="s">
        <v>616</v>
      </c>
      <c r="L195" s="67">
        <v>44749</v>
      </c>
      <c r="M195" s="67">
        <v>45114</v>
      </c>
      <c r="N195" s="42" t="s">
        <v>616</v>
      </c>
      <c r="O195" s="68">
        <v>44805</v>
      </c>
      <c r="P195" s="40">
        <v>2022</v>
      </c>
      <c r="Q195" s="40">
        <v>2022</v>
      </c>
    </row>
    <row r="196" spans="1:17" ht="24.95" customHeight="1" x14ac:dyDescent="0.25">
      <c r="A196" s="10">
        <f t="shared" si="4"/>
        <v>187</v>
      </c>
      <c r="B196" s="35" t="s">
        <v>732</v>
      </c>
      <c r="C196" s="59" t="s">
        <v>135</v>
      </c>
      <c r="D196" s="35">
        <v>0.12012</v>
      </c>
      <c r="E196" s="35">
        <v>9.7699999999999995E-2</v>
      </c>
      <c r="F196" s="37">
        <v>0</v>
      </c>
      <c r="G196" s="42" t="s">
        <v>560</v>
      </c>
      <c r="H196" s="35" t="s">
        <v>694</v>
      </c>
      <c r="I196" s="70" t="s">
        <v>651</v>
      </c>
      <c r="J196" s="35" t="s">
        <v>21</v>
      </c>
      <c r="K196" s="42" t="s">
        <v>617</v>
      </c>
      <c r="L196" s="67">
        <v>44750</v>
      </c>
      <c r="M196" s="67">
        <v>45115</v>
      </c>
      <c r="N196" s="42"/>
      <c r="O196" s="42"/>
      <c r="P196" s="40">
        <v>2022</v>
      </c>
      <c r="Q196" s="40">
        <v>2022</v>
      </c>
    </row>
    <row r="197" spans="1:17" ht="24.95" customHeight="1" x14ac:dyDescent="0.25">
      <c r="A197" s="10">
        <f t="shared" si="4"/>
        <v>188</v>
      </c>
      <c r="B197" s="35" t="s">
        <v>733</v>
      </c>
      <c r="C197" s="59" t="s">
        <v>136</v>
      </c>
      <c r="D197" s="35">
        <v>5.6699999999999997E-3</v>
      </c>
      <c r="E197" s="35">
        <v>4.7000000000000002E-3</v>
      </c>
      <c r="F197" s="37">
        <v>0</v>
      </c>
      <c r="G197" s="42" t="s">
        <v>688</v>
      </c>
      <c r="H197" s="35" t="s">
        <v>386</v>
      </c>
      <c r="I197" s="70" t="s">
        <v>652</v>
      </c>
      <c r="J197" s="35" t="s">
        <v>21</v>
      </c>
      <c r="K197" s="42" t="s">
        <v>618</v>
      </c>
      <c r="L197" s="67">
        <v>44753</v>
      </c>
      <c r="M197" s="67">
        <v>45118</v>
      </c>
      <c r="N197" s="42"/>
      <c r="O197" s="42"/>
      <c r="P197" s="40">
        <v>2022</v>
      </c>
      <c r="Q197" s="40">
        <v>2022</v>
      </c>
    </row>
    <row r="198" spans="1:17" ht="24.95" customHeight="1" x14ac:dyDescent="0.25">
      <c r="A198" s="10">
        <f t="shared" si="4"/>
        <v>189</v>
      </c>
      <c r="B198" s="35" t="s">
        <v>734</v>
      </c>
      <c r="C198" s="59" t="s">
        <v>134</v>
      </c>
      <c r="D198" s="35">
        <v>0.14668999999999999</v>
      </c>
      <c r="E198" s="35">
        <v>0.14374600000000001</v>
      </c>
      <c r="F198" s="37">
        <v>0</v>
      </c>
      <c r="G198" s="42" t="s">
        <v>687</v>
      </c>
      <c r="H198" s="35" t="s">
        <v>695</v>
      </c>
      <c r="I198" s="70" t="s">
        <v>653</v>
      </c>
      <c r="J198" s="35" t="s">
        <v>21</v>
      </c>
      <c r="K198" s="42" t="s">
        <v>619</v>
      </c>
      <c r="L198" s="67">
        <v>44754</v>
      </c>
      <c r="M198" s="67">
        <v>45119</v>
      </c>
      <c r="N198" s="42"/>
      <c r="O198" s="42"/>
      <c r="P198" s="40">
        <v>2022</v>
      </c>
      <c r="Q198" s="40">
        <v>2022</v>
      </c>
    </row>
    <row r="199" spans="1:17" ht="24.95" customHeight="1" x14ac:dyDescent="0.25">
      <c r="A199" s="10">
        <f t="shared" si="4"/>
        <v>190</v>
      </c>
      <c r="B199" s="35" t="s">
        <v>735</v>
      </c>
      <c r="C199" s="59" t="s">
        <v>134</v>
      </c>
      <c r="D199" s="35">
        <v>8.7200000000000003E-3</v>
      </c>
      <c r="E199" s="35">
        <v>6.7600000000000004E-3</v>
      </c>
      <c r="F199" s="37">
        <v>0</v>
      </c>
      <c r="G199" s="42" t="s">
        <v>687</v>
      </c>
      <c r="H199" s="35" t="s">
        <v>696</v>
      </c>
      <c r="I199" s="70" t="s">
        <v>654</v>
      </c>
      <c r="J199" s="35" t="s">
        <v>21</v>
      </c>
      <c r="K199" s="42" t="s">
        <v>620</v>
      </c>
      <c r="L199" s="67">
        <v>44754</v>
      </c>
      <c r="M199" s="67">
        <v>45119</v>
      </c>
      <c r="N199" s="42" t="s">
        <v>620</v>
      </c>
      <c r="O199" s="68">
        <v>44834</v>
      </c>
      <c r="P199" s="40">
        <v>2022</v>
      </c>
      <c r="Q199" s="40">
        <v>2022</v>
      </c>
    </row>
    <row r="200" spans="1:17" ht="24.95" customHeight="1" x14ac:dyDescent="0.25">
      <c r="A200" s="10">
        <f t="shared" si="4"/>
        <v>191</v>
      </c>
      <c r="B200" s="35" t="s">
        <v>737</v>
      </c>
      <c r="C200" s="59" t="s">
        <v>133</v>
      </c>
      <c r="D200" s="35">
        <v>8.3599999999999994E-3</v>
      </c>
      <c r="E200" s="35">
        <v>5.3800000000000002E-3</v>
      </c>
      <c r="F200" s="37">
        <v>0</v>
      </c>
      <c r="G200" s="42" t="s">
        <v>688</v>
      </c>
      <c r="H200" s="35" t="s">
        <v>697</v>
      </c>
      <c r="I200" s="70" t="s">
        <v>655</v>
      </c>
      <c r="J200" s="35" t="s">
        <v>21</v>
      </c>
      <c r="K200" s="42" t="s">
        <v>621</v>
      </c>
      <c r="L200" s="67">
        <v>44754</v>
      </c>
      <c r="M200" s="67">
        <v>45119</v>
      </c>
      <c r="N200" s="42">
        <v>9998124</v>
      </c>
      <c r="O200" s="68">
        <v>44811</v>
      </c>
      <c r="P200" s="40">
        <v>2022</v>
      </c>
      <c r="Q200" s="40">
        <v>2022</v>
      </c>
    </row>
    <row r="201" spans="1:17" ht="24.95" customHeight="1" x14ac:dyDescent="0.25">
      <c r="A201" s="10">
        <f t="shared" si="4"/>
        <v>192</v>
      </c>
      <c r="B201" s="35" t="s">
        <v>738</v>
      </c>
      <c r="C201" s="59" t="s">
        <v>133</v>
      </c>
      <c r="D201" s="35">
        <v>8.199999999999999E-3</v>
      </c>
      <c r="E201" s="35">
        <v>8.6700000000000006E-3</v>
      </c>
      <c r="F201" s="37">
        <v>0</v>
      </c>
      <c r="G201" s="42" t="s">
        <v>687</v>
      </c>
      <c r="H201" s="35" t="s">
        <v>698</v>
      </c>
      <c r="I201" s="70" t="s">
        <v>656</v>
      </c>
      <c r="J201" s="35" t="s">
        <v>21</v>
      </c>
      <c r="K201" s="42" t="s">
        <v>622</v>
      </c>
      <c r="L201" s="67">
        <v>44754</v>
      </c>
      <c r="M201" s="67">
        <v>45119</v>
      </c>
      <c r="N201" s="42"/>
      <c r="O201" s="42"/>
      <c r="P201" s="40">
        <v>2022</v>
      </c>
      <c r="Q201" s="40">
        <v>2022</v>
      </c>
    </row>
    <row r="202" spans="1:17" ht="24.95" customHeight="1" x14ac:dyDescent="0.25">
      <c r="A202" s="10">
        <f t="shared" si="4"/>
        <v>193</v>
      </c>
      <c r="B202" s="35" t="s">
        <v>739</v>
      </c>
      <c r="C202" s="59" t="s">
        <v>134</v>
      </c>
      <c r="D202" s="35">
        <v>2.4570000000000002E-2</v>
      </c>
      <c r="E202" s="35">
        <v>2.4069E-2</v>
      </c>
      <c r="F202" s="37">
        <v>0</v>
      </c>
      <c r="G202" s="42" t="s">
        <v>687</v>
      </c>
      <c r="H202" s="35" t="s">
        <v>699</v>
      </c>
      <c r="I202" s="70" t="s">
        <v>657</v>
      </c>
      <c r="J202" s="35" t="s">
        <v>21</v>
      </c>
      <c r="K202" s="42">
        <v>10327009</v>
      </c>
      <c r="L202" s="67">
        <v>44754</v>
      </c>
      <c r="M202" s="67">
        <v>45119</v>
      </c>
      <c r="N202" s="42">
        <v>10327009</v>
      </c>
      <c r="O202" s="68">
        <v>44790</v>
      </c>
      <c r="P202" s="40">
        <v>2022</v>
      </c>
      <c r="Q202" s="40">
        <v>2022</v>
      </c>
    </row>
    <row r="203" spans="1:17" ht="24.95" customHeight="1" x14ac:dyDescent="0.25">
      <c r="A203" s="10">
        <f t="shared" si="4"/>
        <v>194</v>
      </c>
      <c r="B203" s="35" t="s">
        <v>736</v>
      </c>
      <c r="C203" s="59" t="s">
        <v>134</v>
      </c>
      <c r="D203" s="35">
        <v>2.4899999999999999E-2</v>
      </c>
      <c r="E203" s="35">
        <v>2.4302000000000001E-2</v>
      </c>
      <c r="F203" s="37">
        <v>0</v>
      </c>
      <c r="G203" s="42" t="s">
        <v>687</v>
      </c>
      <c r="H203" s="35" t="s">
        <v>265</v>
      </c>
      <c r="I203" s="70" t="s">
        <v>658</v>
      </c>
      <c r="J203" s="35" t="s">
        <v>21</v>
      </c>
      <c r="K203" s="42" t="s">
        <v>623</v>
      </c>
      <c r="L203" s="67">
        <v>44754</v>
      </c>
      <c r="M203" s="67">
        <v>45119</v>
      </c>
      <c r="N203" s="42"/>
      <c r="O203" s="42"/>
      <c r="P203" s="40">
        <v>2022</v>
      </c>
      <c r="Q203" s="40">
        <v>2022</v>
      </c>
    </row>
    <row r="204" spans="1:17" ht="24.95" customHeight="1" x14ac:dyDescent="0.25">
      <c r="A204" s="10">
        <f t="shared" si="4"/>
        <v>195</v>
      </c>
      <c r="B204" s="35" t="s">
        <v>740</v>
      </c>
      <c r="C204" s="59" t="s">
        <v>133</v>
      </c>
      <c r="D204" s="35">
        <v>48.262</v>
      </c>
      <c r="E204" s="35">
        <v>39.996000000000002</v>
      </c>
      <c r="F204" s="37">
        <v>0</v>
      </c>
      <c r="G204" s="42" t="s">
        <v>689</v>
      </c>
      <c r="H204" s="35" t="s">
        <v>700</v>
      </c>
      <c r="I204" s="70" t="s">
        <v>659</v>
      </c>
      <c r="J204" s="35" t="s">
        <v>21</v>
      </c>
      <c r="K204" s="42" t="s">
        <v>624</v>
      </c>
      <c r="L204" s="67">
        <v>44755</v>
      </c>
      <c r="M204" s="67">
        <v>45120</v>
      </c>
      <c r="N204" s="42"/>
      <c r="O204" s="42"/>
      <c r="P204" s="40">
        <v>2022</v>
      </c>
      <c r="Q204" s="40">
        <v>2022</v>
      </c>
    </row>
    <row r="205" spans="1:17" ht="24.95" customHeight="1" x14ac:dyDescent="0.25">
      <c r="A205" s="10">
        <f t="shared" si="4"/>
        <v>196</v>
      </c>
      <c r="B205" s="35" t="s">
        <v>744</v>
      </c>
      <c r="C205" s="59" t="s">
        <v>133</v>
      </c>
      <c r="D205" s="35">
        <v>1.2320000000000001E-2</v>
      </c>
      <c r="E205" s="35">
        <v>1.2073E-2</v>
      </c>
      <c r="F205" s="37">
        <v>0</v>
      </c>
      <c r="G205" s="42" t="s">
        <v>687</v>
      </c>
      <c r="H205" s="35" t="s">
        <v>701</v>
      </c>
      <c r="I205" s="70" t="s">
        <v>660</v>
      </c>
      <c r="J205" s="35" t="s">
        <v>21</v>
      </c>
      <c r="K205" s="42">
        <v>10171169</v>
      </c>
      <c r="L205" s="67">
        <v>44756</v>
      </c>
      <c r="M205" s="67">
        <v>45121</v>
      </c>
      <c r="N205" s="42">
        <v>10171169</v>
      </c>
      <c r="O205" s="68">
        <v>44789</v>
      </c>
      <c r="P205" s="40">
        <v>2022</v>
      </c>
      <c r="Q205" s="40">
        <v>2022</v>
      </c>
    </row>
    <row r="206" spans="1:17" ht="24.95" customHeight="1" x14ac:dyDescent="0.25">
      <c r="A206" s="10">
        <f t="shared" ref="A206:A269" si="6">A205+1</f>
        <v>197</v>
      </c>
      <c r="B206" s="35" t="s">
        <v>742</v>
      </c>
      <c r="C206" s="59" t="s">
        <v>133</v>
      </c>
      <c r="D206" s="35">
        <v>0.9914400000000001</v>
      </c>
      <c r="E206" s="35">
        <v>0.97219999999999995</v>
      </c>
      <c r="F206" s="37">
        <v>0</v>
      </c>
      <c r="G206" s="42" t="s">
        <v>560</v>
      </c>
      <c r="H206" s="35" t="s">
        <v>702</v>
      </c>
      <c r="I206" s="70" t="s">
        <v>661</v>
      </c>
      <c r="J206" s="35" t="s">
        <v>21</v>
      </c>
      <c r="K206" s="42" t="s">
        <v>625</v>
      </c>
      <c r="L206" s="67">
        <v>44757</v>
      </c>
      <c r="M206" s="67">
        <v>45122</v>
      </c>
      <c r="N206" s="42"/>
      <c r="O206" s="42"/>
      <c r="P206" s="40">
        <v>2022</v>
      </c>
      <c r="Q206" s="40">
        <v>2022</v>
      </c>
    </row>
    <row r="207" spans="1:17" ht="24.95" customHeight="1" x14ac:dyDescent="0.25">
      <c r="A207" s="10">
        <f t="shared" si="6"/>
        <v>198</v>
      </c>
      <c r="B207" s="35" t="s">
        <v>743</v>
      </c>
      <c r="C207" s="59" t="s">
        <v>134</v>
      </c>
      <c r="D207" s="35">
        <v>3.95343</v>
      </c>
      <c r="E207" s="35">
        <v>2.3439999999999999</v>
      </c>
      <c r="F207" s="37">
        <v>0</v>
      </c>
      <c r="G207" s="42" t="s">
        <v>560</v>
      </c>
      <c r="H207" s="35" t="s">
        <v>703</v>
      </c>
      <c r="I207" s="70" t="s">
        <v>662</v>
      </c>
      <c r="J207" s="35" t="s">
        <v>21</v>
      </c>
      <c r="K207" s="42" t="s">
        <v>626</v>
      </c>
      <c r="L207" s="67">
        <v>44757</v>
      </c>
      <c r="M207" s="67">
        <v>45122</v>
      </c>
      <c r="N207" s="42"/>
      <c r="O207" s="42"/>
      <c r="P207" s="40">
        <v>2022</v>
      </c>
      <c r="Q207" s="40">
        <v>2022</v>
      </c>
    </row>
    <row r="208" spans="1:17" ht="24.95" customHeight="1" x14ac:dyDescent="0.25">
      <c r="A208" s="10">
        <f t="shared" si="6"/>
        <v>199</v>
      </c>
      <c r="B208" s="38" t="s">
        <v>741</v>
      </c>
      <c r="C208" s="59" t="s">
        <v>133</v>
      </c>
      <c r="D208" s="35">
        <v>2.3980000000000001E-2</v>
      </c>
      <c r="E208" s="35">
        <v>2.3498999999999999E-2</v>
      </c>
      <c r="F208" s="37">
        <v>0</v>
      </c>
      <c r="G208" s="42" t="s">
        <v>687</v>
      </c>
      <c r="H208" s="35" t="s">
        <v>704</v>
      </c>
      <c r="I208" s="70" t="s">
        <v>663</v>
      </c>
      <c r="J208" s="35" t="s">
        <v>21</v>
      </c>
      <c r="K208" s="42" t="s">
        <v>627</v>
      </c>
      <c r="L208" s="67">
        <v>44757</v>
      </c>
      <c r="M208" s="67">
        <v>45122</v>
      </c>
      <c r="N208" s="42" t="s">
        <v>627</v>
      </c>
      <c r="O208" s="68">
        <v>44799</v>
      </c>
      <c r="P208" s="40">
        <v>2022</v>
      </c>
      <c r="Q208" s="40">
        <v>2022</v>
      </c>
    </row>
    <row r="209" spans="1:17" ht="24.95" customHeight="1" x14ac:dyDescent="0.25">
      <c r="A209" s="10">
        <f t="shared" si="6"/>
        <v>200</v>
      </c>
      <c r="B209" s="35" t="s">
        <v>745</v>
      </c>
      <c r="C209" s="42" t="s">
        <v>133</v>
      </c>
      <c r="D209" s="35">
        <v>1.755E-2</v>
      </c>
      <c r="E209" s="35">
        <v>1.4699E-2</v>
      </c>
      <c r="F209" s="37">
        <v>0</v>
      </c>
      <c r="G209" s="42" t="s">
        <v>687</v>
      </c>
      <c r="H209" s="35" t="s">
        <v>705</v>
      </c>
      <c r="I209" s="70" t="s">
        <v>664</v>
      </c>
      <c r="J209" s="35" t="s">
        <v>21</v>
      </c>
      <c r="K209" s="42" t="s">
        <v>628</v>
      </c>
      <c r="L209" s="67">
        <v>44761</v>
      </c>
      <c r="M209" s="67">
        <v>45126</v>
      </c>
      <c r="N209" s="42">
        <v>10362423</v>
      </c>
      <c r="O209" s="68">
        <v>44825</v>
      </c>
      <c r="P209" s="40">
        <v>2022</v>
      </c>
      <c r="Q209" s="40">
        <v>2022</v>
      </c>
    </row>
    <row r="210" spans="1:17" ht="24.95" customHeight="1" x14ac:dyDescent="0.25">
      <c r="A210" s="10">
        <f t="shared" si="6"/>
        <v>201</v>
      </c>
      <c r="B210" s="35" t="s">
        <v>746</v>
      </c>
      <c r="C210" s="42" t="s">
        <v>134</v>
      </c>
      <c r="D210" s="35">
        <v>8.199999999999999E-3</v>
      </c>
      <c r="E210" s="35">
        <v>7.7400000000000004E-3</v>
      </c>
      <c r="F210" s="37">
        <v>0</v>
      </c>
      <c r="G210" s="42" t="s">
        <v>687</v>
      </c>
      <c r="H210" s="35" t="s">
        <v>706</v>
      </c>
      <c r="I210" s="70" t="s">
        <v>665</v>
      </c>
      <c r="J210" s="35" t="s">
        <v>21</v>
      </c>
      <c r="K210" s="42">
        <v>10481241</v>
      </c>
      <c r="L210" s="67">
        <v>44763</v>
      </c>
      <c r="M210" s="67">
        <v>45128</v>
      </c>
      <c r="N210" s="42">
        <v>10481241</v>
      </c>
      <c r="O210" s="68">
        <v>44782</v>
      </c>
      <c r="P210" s="40">
        <v>2022</v>
      </c>
      <c r="Q210" s="40">
        <v>2022</v>
      </c>
    </row>
    <row r="211" spans="1:17" ht="24.95" customHeight="1" x14ac:dyDescent="0.25">
      <c r="A211" s="10">
        <f t="shared" si="6"/>
        <v>202</v>
      </c>
      <c r="B211" s="35" t="s">
        <v>747</v>
      </c>
      <c r="C211" s="42" t="s">
        <v>133</v>
      </c>
      <c r="D211" s="35">
        <v>7.7000000000000002E-3</v>
      </c>
      <c r="E211" s="35">
        <v>6.79E-3</v>
      </c>
      <c r="F211" s="37">
        <v>0</v>
      </c>
      <c r="G211" s="42" t="s">
        <v>687</v>
      </c>
      <c r="H211" s="35" t="s">
        <v>707</v>
      </c>
      <c r="I211" s="70" t="s">
        <v>666</v>
      </c>
      <c r="J211" s="35" t="s">
        <v>21</v>
      </c>
      <c r="K211" s="42">
        <v>10456036</v>
      </c>
      <c r="L211" s="67">
        <v>44763</v>
      </c>
      <c r="M211" s="67">
        <v>45128</v>
      </c>
      <c r="N211" s="42">
        <v>10456036</v>
      </c>
      <c r="O211" s="68">
        <v>44790</v>
      </c>
      <c r="P211" s="40">
        <v>2022</v>
      </c>
      <c r="Q211" s="40">
        <v>2022</v>
      </c>
    </row>
    <row r="212" spans="1:17" ht="24.95" customHeight="1" x14ac:dyDescent="0.25">
      <c r="A212" s="10">
        <f t="shared" si="6"/>
        <v>203</v>
      </c>
      <c r="B212" s="35" t="s">
        <v>748</v>
      </c>
      <c r="C212" s="42" t="s">
        <v>134</v>
      </c>
      <c r="D212" s="35">
        <v>4.8600000000000004E-2</v>
      </c>
      <c r="E212" s="35">
        <v>4.7618000000000001E-2</v>
      </c>
      <c r="F212" s="37">
        <v>0</v>
      </c>
      <c r="G212" s="42" t="s">
        <v>687</v>
      </c>
      <c r="H212" s="35" t="s">
        <v>708</v>
      </c>
      <c r="I212" s="70" t="s">
        <v>667</v>
      </c>
      <c r="J212" s="35" t="s">
        <v>21</v>
      </c>
      <c r="K212" s="42">
        <v>10300494</v>
      </c>
      <c r="L212" s="67">
        <v>44763</v>
      </c>
      <c r="M212" s="67">
        <v>45128</v>
      </c>
      <c r="N212" s="42"/>
      <c r="O212" s="42"/>
      <c r="P212" s="40">
        <v>2022</v>
      </c>
      <c r="Q212" s="40">
        <v>2022</v>
      </c>
    </row>
    <row r="213" spans="1:17" ht="24.95" customHeight="1" x14ac:dyDescent="0.25">
      <c r="A213" s="10">
        <f t="shared" si="6"/>
        <v>204</v>
      </c>
      <c r="B213" s="35" t="s">
        <v>749</v>
      </c>
      <c r="C213" s="42" t="s">
        <v>134</v>
      </c>
      <c r="D213" s="35">
        <v>1.482E-2</v>
      </c>
      <c r="E213" s="35">
        <v>1.4423999999999999E-2</v>
      </c>
      <c r="F213" s="37">
        <v>0</v>
      </c>
      <c r="G213" s="42" t="s">
        <v>560</v>
      </c>
      <c r="H213" s="35" t="s">
        <v>709</v>
      </c>
      <c r="I213" s="70" t="s">
        <v>668</v>
      </c>
      <c r="J213" s="35" t="s">
        <v>21</v>
      </c>
      <c r="K213" s="42" t="s">
        <v>629</v>
      </c>
      <c r="L213" s="67">
        <v>44763</v>
      </c>
      <c r="M213" s="67">
        <v>45128</v>
      </c>
      <c r="N213" s="42"/>
      <c r="O213" s="42"/>
      <c r="P213" s="40">
        <v>2022</v>
      </c>
      <c r="Q213" s="40">
        <v>2022</v>
      </c>
    </row>
    <row r="214" spans="1:17" ht="24.95" customHeight="1" x14ac:dyDescent="0.25">
      <c r="A214" s="10">
        <f t="shared" si="6"/>
        <v>205</v>
      </c>
      <c r="B214" s="69" t="s">
        <v>750</v>
      </c>
      <c r="C214" s="42" t="s">
        <v>133</v>
      </c>
      <c r="D214" s="35">
        <v>1.4999999999999999E-2</v>
      </c>
      <c r="E214" s="35">
        <v>1.4697E-2</v>
      </c>
      <c r="F214" s="37">
        <v>0</v>
      </c>
      <c r="G214" s="42" t="s">
        <v>687</v>
      </c>
      <c r="H214" s="35" t="s">
        <v>710</v>
      </c>
      <c r="I214" s="70" t="s">
        <v>669</v>
      </c>
      <c r="J214" s="35" t="s">
        <v>21</v>
      </c>
      <c r="K214" s="42" t="s">
        <v>630</v>
      </c>
      <c r="L214" s="67">
        <v>44763</v>
      </c>
      <c r="M214" s="67">
        <v>45128</v>
      </c>
      <c r="N214" s="42"/>
      <c r="O214" s="42"/>
      <c r="P214" s="40">
        <v>2022</v>
      </c>
      <c r="Q214" s="40">
        <v>2022</v>
      </c>
    </row>
    <row r="215" spans="1:17" ht="24.95" customHeight="1" x14ac:dyDescent="0.25">
      <c r="A215" s="10">
        <f t="shared" si="6"/>
        <v>206</v>
      </c>
      <c r="B215" s="35" t="s">
        <v>751</v>
      </c>
      <c r="C215" s="42" t="s">
        <v>133</v>
      </c>
      <c r="D215" s="35">
        <v>8.3599999999999994E-3</v>
      </c>
      <c r="E215" s="35">
        <v>8.183E-2</v>
      </c>
      <c r="F215" s="37">
        <v>0</v>
      </c>
      <c r="G215" s="42" t="s">
        <v>687</v>
      </c>
      <c r="H215" s="35" t="s">
        <v>711</v>
      </c>
      <c r="I215" s="70" t="s">
        <v>670</v>
      </c>
      <c r="J215" s="35" t="s">
        <v>21</v>
      </c>
      <c r="K215" s="42">
        <v>10161848</v>
      </c>
      <c r="L215" s="67">
        <v>44763</v>
      </c>
      <c r="M215" s="67">
        <v>45128</v>
      </c>
      <c r="N215" s="42">
        <v>10161848</v>
      </c>
      <c r="O215" s="68">
        <v>44781</v>
      </c>
      <c r="P215" s="40">
        <v>2022</v>
      </c>
      <c r="Q215" s="40">
        <v>2022</v>
      </c>
    </row>
    <row r="216" spans="1:17" ht="24.95" customHeight="1" x14ac:dyDescent="0.25">
      <c r="A216" s="10">
        <f t="shared" si="6"/>
        <v>207</v>
      </c>
      <c r="B216" s="35" t="s">
        <v>752</v>
      </c>
      <c r="C216" s="42" t="s">
        <v>133</v>
      </c>
      <c r="D216" s="35">
        <v>3.78E-2</v>
      </c>
      <c r="E216" s="35">
        <v>3.4290000000000001E-2</v>
      </c>
      <c r="F216" s="37">
        <v>0</v>
      </c>
      <c r="G216" s="42" t="s">
        <v>687</v>
      </c>
      <c r="H216" s="35" t="s">
        <v>712</v>
      </c>
      <c r="I216" s="70" t="s">
        <v>671</v>
      </c>
      <c r="J216" s="35" t="s">
        <v>21</v>
      </c>
      <c r="K216" s="42" t="s">
        <v>631</v>
      </c>
      <c r="L216" s="67">
        <v>44764</v>
      </c>
      <c r="M216" s="67">
        <v>45129</v>
      </c>
      <c r="N216" s="42">
        <v>10451127</v>
      </c>
      <c r="O216" s="68">
        <v>44809</v>
      </c>
      <c r="P216" s="40">
        <v>2022</v>
      </c>
      <c r="Q216" s="40">
        <v>2022</v>
      </c>
    </row>
    <row r="217" spans="1:17" ht="24.95" customHeight="1" x14ac:dyDescent="0.25">
      <c r="A217" s="10">
        <f t="shared" si="6"/>
        <v>208</v>
      </c>
      <c r="B217" s="35" t="s">
        <v>760</v>
      </c>
      <c r="C217" s="42" t="s">
        <v>133</v>
      </c>
      <c r="D217" s="35">
        <v>1.2E-2</v>
      </c>
      <c r="E217" s="35">
        <v>1.1759E-2</v>
      </c>
      <c r="F217" s="37">
        <v>0</v>
      </c>
      <c r="G217" s="42" t="s">
        <v>687</v>
      </c>
      <c r="H217" s="35" t="s">
        <v>713</v>
      </c>
      <c r="I217" s="70" t="s">
        <v>672</v>
      </c>
      <c r="J217" s="35" t="s">
        <v>21</v>
      </c>
      <c r="K217" s="42" t="s">
        <v>632</v>
      </c>
      <c r="L217" s="67">
        <v>44764</v>
      </c>
      <c r="M217" s="67">
        <v>45129</v>
      </c>
      <c r="N217" s="42" t="s">
        <v>632</v>
      </c>
      <c r="O217" s="68">
        <v>44784</v>
      </c>
      <c r="P217" s="40">
        <v>2022</v>
      </c>
      <c r="Q217" s="40">
        <v>2022</v>
      </c>
    </row>
    <row r="218" spans="1:17" ht="24.95" customHeight="1" x14ac:dyDescent="0.25">
      <c r="A218" s="10">
        <f t="shared" si="6"/>
        <v>209</v>
      </c>
      <c r="B218" s="35" t="s">
        <v>761</v>
      </c>
      <c r="C218" s="42" t="s">
        <v>133</v>
      </c>
      <c r="D218" s="35">
        <v>0.01</v>
      </c>
      <c r="E218" s="35">
        <v>9.7689999999999999E-3</v>
      </c>
      <c r="F218" s="37">
        <v>0</v>
      </c>
      <c r="G218" s="42" t="s">
        <v>687</v>
      </c>
      <c r="H218" s="35" t="s">
        <v>714</v>
      </c>
      <c r="I218" s="70" t="s">
        <v>673</v>
      </c>
      <c r="J218" s="35" t="s">
        <v>21</v>
      </c>
      <c r="K218" s="42" t="s">
        <v>633</v>
      </c>
      <c r="L218" s="67">
        <v>44764</v>
      </c>
      <c r="M218" s="67">
        <v>45129</v>
      </c>
      <c r="N218" s="42" t="s">
        <v>633</v>
      </c>
      <c r="O218" s="68">
        <v>44785</v>
      </c>
      <c r="P218" s="40">
        <v>2022</v>
      </c>
      <c r="Q218" s="40">
        <v>2022</v>
      </c>
    </row>
    <row r="219" spans="1:17" ht="24.95" customHeight="1" x14ac:dyDescent="0.25">
      <c r="A219" s="10">
        <f t="shared" si="6"/>
        <v>210</v>
      </c>
      <c r="B219" s="35" t="s">
        <v>762</v>
      </c>
      <c r="C219" s="42" t="s">
        <v>133</v>
      </c>
      <c r="D219" s="35">
        <v>1.7745E-2</v>
      </c>
      <c r="E219" s="35">
        <v>1.7049999999999999E-2</v>
      </c>
      <c r="F219" s="37">
        <v>0</v>
      </c>
      <c r="G219" s="42" t="s">
        <v>687</v>
      </c>
      <c r="H219" s="35" t="s">
        <v>715</v>
      </c>
      <c r="I219" s="70" t="s">
        <v>674</v>
      </c>
      <c r="J219" s="35" t="s">
        <v>21</v>
      </c>
      <c r="K219" s="42" t="s">
        <v>634</v>
      </c>
      <c r="L219" s="67">
        <v>44764</v>
      </c>
      <c r="M219" s="67">
        <v>45129</v>
      </c>
      <c r="N219" s="69" t="s">
        <v>634</v>
      </c>
      <c r="O219" s="68">
        <v>44785</v>
      </c>
      <c r="P219" s="40">
        <v>2022</v>
      </c>
      <c r="Q219" s="40">
        <v>2022</v>
      </c>
    </row>
    <row r="220" spans="1:17" ht="24.95" customHeight="1" x14ac:dyDescent="0.25">
      <c r="A220" s="10">
        <f t="shared" si="6"/>
        <v>211</v>
      </c>
      <c r="B220" s="35" t="s">
        <v>763</v>
      </c>
      <c r="C220" s="42" t="s">
        <v>135</v>
      </c>
      <c r="D220" s="35">
        <v>6.0000000000000001E-3</v>
      </c>
      <c r="E220" s="35">
        <v>5.8700000000000002E-3</v>
      </c>
      <c r="F220" s="37">
        <v>0</v>
      </c>
      <c r="G220" s="42" t="s">
        <v>688</v>
      </c>
      <c r="H220" s="35" t="s">
        <v>716</v>
      </c>
      <c r="I220" s="70" t="s">
        <v>675</v>
      </c>
      <c r="J220" s="35" t="s">
        <v>21</v>
      </c>
      <c r="K220" s="42" t="s">
        <v>635</v>
      </c>
      <c r="L220" s="67">
        <v>44764</v>
      </c>
      <c r="M220" s="67">
        <v>45129</v>
      </c>
      <c r="N220" s="42"/>
      <c r="O220" s="42"/>
      <c r="P220" s="40">
        <v>2022</v>
      </c>
      <c r="Q220" s="40">
        <v>2022</v>
      </c>
    </row>
    <row r="221" spans="1:17" ht="24.95" customHeight="1" x14ac:dyDescent="0.25">
      <c r="A221" s="10">
        <f t="shared" si="6"/>
        <v>212</v>
      </c>
      <c r="B221" s="35" t="s">
        <v>753</v>
      </c>
      <c r="C221" s="42" t="s">
        <v>133</v>
      </c>
      <c r="D221" s="35">
        <v>0.1275</v>
      </c>
      <c r="E221" s="35">
        <v>0.11758</v>
      </c>
      <c r="F221" s="37">
        <v>0</v>
      </c>
      <c r="G221" s="42" t="s">
        <v>687</v>
      </c>
      <c r="H221" s="35" t="s">
        <v>717</v>
      </c>
      <c r="I221" s="70" t="s">
        <v>676</v>
      </c>
      <c r="J221" s="35" t="s">
        <v>21</v>
      </c>
      <c r="K221" s="42" t="s">
        <v>636</v>
      </c>
      <c r="L221" s="67">
        <v>44767</v>
      </c>
      <c r="M221" s="67">
        <v>45132</v>
      </c>
      <c r="N221" s="42"/>
      <c r="O221" s="42"/>
      <c r="P221" s="40">
        <v>2022</v>
      </c>
      <c r="Q221" s="40">
        <v>2022</v>
      </c>
    </row>
    <row r="222" spans="1:17" ht="24.95" customHeight="1" x14ac:dyDescent="0.25">
      <c r="A222" s="10">
        <f t="shared" si="6"/>
        <v>213</v>
      </c>
      <c r="B222" s="35" t="s">
        <v>754</v>
      </c>
      <c r="C222" s="42" t="s">
        <v>135</v>
      </c>
      <c r="D222" s="35">
        <v>2.7E-2</v>
      </c>
      <c r="E222" s="35">
        <v>3.9188000000000001E-2</v>
      </c>
      <c r="F222" s="37">
        <v>0</v>
      </c>
      <c r="G222" s="42" t="s">
        <v>687</v>
      </c>
      <c r="H222" s="35" t="s">
        <v>718</v>
      </c>
      <c r="I222" s="70" t="s">
        <v>677</v>
      </c>
      <c r="J222" s="35" t="s">
        <v>21</v>
      </c>
      <c r="K222" s="42" t="s">
        <v>637</v>
      </c>
      <c r="L222" s="67">
        <v>44768</v>
      </c>
      <c r="M222" s="67">
        <v>45133</v>
      </c>
      <c r="N222" s="42" t="s">
        <v>637</v>
      </c>
      <c r="O222" s="68">
        <v>44831</v>
      </c>
      <c r="P222" s="40">
        <v>2022</v>
      </c>
      <c r="Q222" s="40">
        <v>2022</v>
      </c>
    </row>
    <row r="223" spans="1:17" ht="24.95" customHeight="1" x14ac:dyDescent="0.25">
      <c r="A223" s="10">
        <f t="shared" si="6"/>
        <v>214</v>
      </c>
      <c r="B223" s="35" t="s">
        <v>764</v>
      </c>
      <c r="C223" s="42" t="s">
        <v>134</v>
      </c>
      <c r="D223" s="35">
        <v>0.12012</v>
      </c>
      <c r="E223" s="35">
        <v>9.7699999999999995E-2</v>
      </c>
      <c r="F223" s="37">
        <v>0</v>
      </c>
      <c r="G223" s="42" t="s">
        <v>687</v>
      </c>
      <c r="H223" s="35" t="s">
        <v>719</v>
      </c>
      <c r="I223" s="70" t="s">
        <v>678</v>
      </c>
      <c r="J223" s="35" t="s">
        <v>21</v>
      </c>
      <c r="K223" s="42" t="s">
        <v>638</v>
      </c>
      <c r="L223" s="67">
        <v>44768</v>
      </c>
      <c r="M223" s="67">
        <v>45133</v>
      </c>
      <c r="N223" s="42" t="s">
        <v>638</v>
      </c>
      <c r="O223" s="68">
        <v>44795</v>
      </c>
      <c r="P223" s="40">
        <v>2022</v>
      </c>
      <c r="Q223" s="40">
        <v>2022</v>
      </c>
    </row>
    <row r="224" spans="1:17" ht="24.95" customHeight="1" x14ac:dyDescent="0.25">
      <c r="A224" s="10">
        <f t="shared" si="6"/>
        <v>215</v>
      </c>
      <c r="B224" s="35" t="s">
        <v>755</v>
      </c>
      <c r="C224" s="42" t="s">
        <v>134</v>
      </c>
      <c r="D224" s="35">
        <v>1.1699999999999999E-2</v>
      </c>
      <c r="E224" s="35">
        <v>1.1446E-2</v>
      </c>
      <c r="F224" s="37">
        <v>0</v>
      </c>
      <c r="G224" s="42" t="s">
        <v>687</v>
      </c>
      <c r="H224" s="35" t="s">
        <v>720</v>
      </c>
      <c r="I224" s="70" t="s">
        <v>679</v>
      </c>
      <c r="J224" s="35" t="s">
        <v>21</v>
      </c>
      <c r="K224" s="42" t="s">
        <v>639</v>
      </c>
      <c r="L224" s="67">
        <v>44769</v>
      </c>
      <c r="M224" s="67">
        <v>45134</v>
      </c>
      <c r="N224" s="42"/>
      <c r="O224" s="42"/>
      <c r="P224" s="40">
        <v>2022</v>
      </c>
      <c r="Q224" s="40">
        <v>2022</v>
      </c>
    </row>
    <row r="225" spans="1:17" ht="24.95" customHeight="1" x14ac:dyDescent="0.25">
      <c r="A225" s="10">
        <f t="shared" si="6"/>
        <v>216</v>
      </c>
      <c r="B225" s="35" t="s">
        <v>765</v>
      </c>
      <c r="C225" s="42" t="s">
        <v>133</v>
      </c>
      <c r="D225" s="35">
        <v>0.08</v>
      </c>
      <c r="E225" s="35">
        <v>7.8200000000000006E-2</v>
      </c>
      <c r="F225" s="37">
        <v>0</v>
      </c>
      <c r="G225" s="42" t="s">
        <v>687</v>
      </c>
      <c r="H225" s="35" t="s">
        <v>721</v>
      </c>
      <c r="I225" s="70" t="s">
        <v>680</v>
      </c>
      <c r="J225" s="35" t="s">
        <v>21</v>
      </c>
      <c r="K225" s="42" t="s">
        <v>640</v>
      </c>
      <c r="L225" s="67">
        <v>44769</v>
      </c>
      <c r="M225" s="67">
        <v>45134</v>
      </c>
      <c r="N225" s="42" t="s">
        <v>640</v>
      </c>
      <c r="O225" s="68">
        <v>44783</v>
      </c>
      <c r="P225" s="40">
        <v>2022</v>
      </c>
      <c r="Q225" s="40">
        <v>2022</v>
      </c>
    </row>
    <row r="226" spans="1:17" ht="24.95" customHeight="1" x14ac:dyDescent="0.25">
      <c r="A226" s="10">
        <f t="shared" si="6"/>
        <v>217</v>
      </c>
      <c r="B226" s="35" t="s">
        <v>766</v>
      </c>
      <c r="C226" s="42" t="s">
        <v>134</v>
      </c>
      <c r="D226" s="35">
        <v>5.6132700000000009</v>
      </c>
      <c r="E226" s="35">
        <v>4.4080000000000004</v>
      </c>
      <c r="F226" s="37">
        <v>0</v>
      </c>
      <c r="G226" s="42" t="s">
        <v>560</v>
      </c>
      <c r="H226" s="35" t="s">
        <v>722</v>
      </c>
      <c r="I226" s="70" t="s">
        <v>681</v>
      </c>
      <c r="J226" s="35" t="s">
        <v>21</v>
      </c>
      <c r="K226" s="42" t="s">
        <v>641</v>
      </c>
      <c r="L226" s="67">
        <v>44769</v>
      </c>
      <c r="M226" s="67">
        <v>45134</v>
      </c>
      <c r="N226" s="42"/>
      <c r="O226" s="42"/>
      <c r="P226" s="40">
        <v>2022</v>
      </c>
      <c r="Q226" s="40">
        <v>2022</v>
      </c>
    </row>
    <row r="227" spans="1:17" ht="24.95" customHeight="1" x14ac:dyDescent="0.25">
      <c r="A227" s="10">
        <f t="shared" si="6"/>
        <v>218</v>
      </c>
      <c r="B227" s="35" t="s">
        <v>756</v>
      </c>
      <c r="C227" s="42" t="s">
        <v>135</v>
      </c>
      <c r="D227" s="35">
        <v>1.2E-2</v>
      </c>
      <c r="E227" s="35">
        <v>1.175E-2</v>
      </c>
      <c r="F227" s="37">
        <v>0</v>
      </c>
      <c r="G227" s="42" t="s">
        <v>687</v>
      </c>
      <c r="H227" s="35" t="s">
        <v>723</v>
      </c>
      <c r="I227" s="70" t="s">
        <v>682</v>
      </c>
      <c r="J227" s="35" t="s">
        <v>21</v>
      </c>
      <c r="K227" s="42" t="s">
        <v>642</v>
      </c>
      <c r="L227" s="67">
        <v>44769</v>
      </c>
      <c r="M227" s="67">
        <v>45134</v>
      </c>
      <c r="N227" s="42" t="s">
        <v>642</v>
      </c>
      <c r="O227" s="68">
        <v>44802</v>
      </c>
      <c r="P227" s="40">
        <v>2022</v>
      </c>
      <c r="Q227" s="40">
        <v>2022</v>
      </c>
    </row>
    <row r="228" spans="1:17" ht="24.95" customHeight="1" x14ac:dyDescent="0.25">
      <c r="A228" s="10">
        <f t="shared" si="6"/>
        <v>219</v>
      </c>
      <c r="B228" s="35" t="s">
        <v>757</v>
      </c>
      <c r="C228" s="42" t="s">
        <v>135</v>
      </c>
      <c r="D228" s="35">
        <v>2.7E-2</v>
      </c>
      <c r="E228" s="35">
        <v>1.2200000000000001E-2</v>
      </c>
      <c r="F228" s="37">
        <v>0</v>
      </c>
      <c r="G228" s="42" t="s">
        <v>687</v>
      </c>
      <c r="H228" s="35" t="s">
        <v>724</v>
      </c>
      <c r="I228" s="70" t="s">
        <v>677</v>
      </c>
      <c r="J228" s="35" t="s">
        <v>21</v>
      </c>
      <c r="K228" s="42" t="s">
        <v>643</v>
      </c>
      <c r="L228" s="67">
        <v>44769</v>
      </c>
      <c r="M228" s="67">
        <v>45134</v>
      </c>
      <c r="N228" s="42">
        <v>10332486</v>
      </c>
      <c r="O228" s="68">
        <v>44831</v>
      </c>
      <c r="P228" s="40">
        <v>2022</v>
      </c>
      <c r="Q228" s="40">
        <v>2022</v>
      </c>
    </row>
    <row r="229" spans="1:17" ht="24.95" customHeight="1" x14ac:dyDescent="0.25">
      <c r="A229" s="10">
        <f t="shared" si="6"/>
        <v>220</v>
      </c>
      <c r="B229" s="35" t="s">
        <v>758</v>
      </c>
      <c r="C229" s="42" t="s">
        <v>136</v>
      </c>
      <c r="D229" s="35">
        <v>8.6400000000000001E-3</v>
      </c>
      <c r="E229" s="71">
        <v>8.267E-3</v>
      </c>
      <c r="F229" s="37">
        <v>0</v>
      </c>
      <c r="G229" s="42" t="s">
        <v>687</v>
      </c>
      <c r="H229" s="35" t="s">
        <v>725</v>
      </c>
      <c r="I229" s="70" t="s">
        <v>683</v>
      </c>
      <c r="J229" s="35" t="s">
        <v>21</v>
      </c>
      <c r="K229" s="42" t="s">
        <v>644</v>
      </c>
      <c r="L229" s="67">
        <v>44769</v>
      </c>
      <c r="M229" s="67">
        <v>45134</v>
      </c>
      <c r="N229" s="42"/>
      <c r="O229" s="42"/>
      <c r="P229" s="40">
        <v>2022</v>
      </c>
      <c r="Q229" s="40">
        <v>2022</v>
      </c>
    </row>
    <row r="230" spans="1:17" ht="24.95" customHeight="1" x14ac:dyDescent="0.25">
      <c r="A230" s="10">
        <f t="shared" si="6"/>
        <v>221</v>
      </c>
      <c r="B230" s="69" t="s">
        <v>759</v>
      </c>
      <c r="C230" s="42" t="s">
        <v>134</v>
      </c>
      <c r="D230" s="35">
        <v>0.43680000000000002</v>
      </c>
      <c r="E230" s="35">
        <v>0.35339999999999999</v>
      </c>
      <c r="F230" s="37">
        <v>0</v>
      </c>
      <c r="G230" s="42" t="s">
        <v>560</v>
      </c>
      <c r="H230" s="35" t="s">
        <v>726</v>
      </c>
      <c r="I230" s="70" t="s">
        <v>684</v>
      </c>
      <c r="J230" s="35" t="s">
        <v>21</v>
      </c>
      <c r="K230" s="42" t="s">
        <v>645</v>
      </c>
      <c r="L230" s="67">
        <v>44770</v>
      </c>
      <c r="M230" s="67">
        <v>45135</v>
      </c>
      <c r="N230" s="42"/>
      <c r="O230" s="42"/>
      <c r="P230" s="40">
        <v>2022</v>
      </c>
      <c r="Q230" s="40">
        <v>2022</v>
      </c>
    </row>
    <row r="231" spans="1:17" ht="24.95" customHeight="1" x14ac:dyDescent="0.25">
      <c r="A231" s="10">
        <f t="shared" si="6"/>
        <v>222</v>
      </c>
      <c r="B231" s="35" t="s">
        <v>767</v>
      </c>
      <c r="C231" s="42" t="s">
        <v>135</v>
      </c>
      <c r="D231" s="35">
        <v>1.14E-2</v>
      </c>
      <c r="E231" s="35">
        <v>9.7900000000000001E-3</v>
      </c>
      <c r="F231" s="37">
        <v>0</v>
      </c>
      <c r="G231" s="42" t="s">
        <v>687</v>
      </c>
      <c r="H231" s="35" t="s">
        <v>727</v>
      </c>
      <c r="I231" s="70" t="s">
        <v>685</v>
      </c>
      <c r="J231" s="35" t="s">
        <v>21</v>
      </c>
      <c r="K231" s="42">
        <v>10427392</v>
      </c>
      <c r="L231" s="67">
        <v>44770</v>
      </c>
      <c r="M231" s="67">
        <v>45135</v>
      </c>
      <c r="N231" s="42">
        <v>10427392</v>
      </c>
      <c r="O231" s="68">
        <v>44785</v>
      </c>
      <c r="P231" s="40">
        <v>2022</v>
      </c>
      <c r="Q231" s="40">
        <v>2022</v>
      </c>
    </row>
    <row r="232" spans="1:17" ht="24.95" customHeight="1" x14ac:dyDescent="0.25">
      <c r="A232" s="10">
        <f t="shared" si="6"/>
        <v>223</v>
      </c>
      <c r="B232" s="35" t="s">
        <v>768</v>
      </c>
      <c r="C232" s="42" t="s">
        <v>135</v>
      </c>
      <c r="D232" s="35">
        <v>5.5500000000000001E-2</v>
      </c>
      <c r="E232" s="35">
        <v>5.4385000000000003E-2</v>
      </c>
      <c r="F232" s="37">
        <v>0</v>
      </c>
      <c r="G232" s="42" t="s">
        <v>687</v>
      </c>
      <c r="H232" s="35" t="s">
        <v>728</v>
      </c>
      <c r="I232" s="70" t="s">
        <v>686</v>
      </c>
      <c r="J232" s="35" t="s">
        <v>21</v>
      </c>
      <c r="K232" s="42">
        <v>10387138</v>
      </c>
      <c r="L232" s="67">
        <v>44770</v>
      </c>
      <c r="M232" s="67">
        <v>45135</v>
      </c>
      <c r="N232" s="42">
        <v>10387138</v>
      </c>
      <c r="O232" s="68">
        <v>44785</v>
      </c>
      <c r="P232" s="40">
        <v>2022</v>
      </c>
      <c r="Q232" s="40">
        <v>2022</v>
      </c>
    </row>
    <row r="233" spans="1:17" ht="24.95" customHeight="1" x14ac:dyDescent="0.25">
      <c r="A233" s="10">
        <f t="shared" si="6"/>
        <v>224</v>
      </c>
      <c r="B233" s="18" t="s">
        <v>769</v>
      </c>
      <c r="C233" s="60" t="s">
        <v>136</v>
      </c>
      <c r="D233" s="18">
        <v>0.1</v>
      </c>
      <c r="E233" s="40">
        <v>9.7998000000000002E-2</v>
      </c>
      <c r="F233" s="41">
        <v>0</v>
      </c>
      <c r="G233" s="60" t="s">
        <v>687</v>
      </c>
      <c r="H233" s="18" t="s">
        <v>770</v>
      </c>
      <c r="I233" s="73" t="s">
        <v>771</v>
      </c>
      <c r="J233" s="40" t="s">
        <v>21</v>
      </c>
      <c r="K233" s="53" t="s">
        <v>772</v>
      </c>
      <c r="L233" s="72">
        <v>44715</v>
      </c>
      <c r="M233" s="72">
        <v>45080</v>
      </c>
      <c r="N233" s="53" t="s">
        <v>772</v>
      </c>
      <c r="O233" s="72">
        <v>44775</v>
      </c>
      <c r="P233" s="40">
        <v>2022</v>
      </c>
      <c r="Q233" s="40">
        <v>2022</v>
      </c>
    </row>
    <row r="234" spans="1:17" ht="24.95" customHeight="1" x14ac:dyDescent="0.25">
      <c r="A234" s="10">
        <f t="shared" si="6"/>
        <v>225</v>
      </c>
      <c r="B234" s="9" t="s">
        <v>773</v>
      </c>
      <c r="C234" s="60" t="s">
        <v>133</v>
      </c>
      <c r="D234" s="40">
        <v>0.02</v>
      </c>
      <c r="E234" s="40">
        <v>1.9598000000000001E-2</v>
      </c>
      <c r="F234" s="41">
        <v>0</v>
      </c>
      <c r="G234" s="60" t="s">
        <v>687</v>
      </c>
      <c r="H234" s="9" t="s">
        <v>572</v>
      </c>
      <c r="I234" s="74" t="s">
        <v>775</v>
      </c>
      <c r="J234" s="40" t="s">
        <v>21</v>
      </c>
      <c r="K234" s="56" t="s">
        <v>774</v>
      </c>
      <c r="L234" s="75">
        <v>44706</v>
      </c>
      <c r="M234" s="75">
        <v>45071</v>
      </c>
      <c r="N234" s="56" t="s">
        <v>774</v>
      </c>
      <c r="O234" s="75">
        <v>44797</v>
      </c>
      <c r="P234" s="40">
        <v>2022</v>
      </c>
      <c r="Q234" s="40">
        <v>2022</v>
      </c>
    </row>
    <row r="235" spans="1:17" ht="24.95" customHeight="1" x14ac:dyDescent="0.25">
      <c r="A235" s="10">
        <f t="shared" si="6"/>
        <v>226</v>
      </c>
      <c r="B235" s="79" t="s">
        <v>776</v>
      </c>
      <c r="C235" s="60" t="s">
        <v>135</v>
      </c>
      <c r="D235" s="78">
        <v>0.1</v>
      </c>
      <c r="E235" s="78">
        <v>9.7699999999999995E-2</v>
      </c>
      <c r="F235" s="60">
        <v>0</v>
      </c>
      <c r="G235" s="56">
        <v>20</v>
      </c>
      <c r="H235" s="80" t="s">
        <v>777</v>
      </c>
      <c r="I235" s="80" t="s">
        <v>778</v>
      </c>
      <c r="J235" s="78" t="s">
        <v>21</v>
      </c>
      <c r="K235" s="80" t="s">
        <v>779</v>
      </c>
      <c r="L235" s="81">
        <v>44714</v>
      </c>
      <c r="M235" s="75">
        <v>45079</v>
      </c>
      <c r="N235" s="80" t="s">
        <v>779</v>
      </c>
      <c r="O235" s="75">
        <v>44816</v>
      </c>
      <c r="P235" s="78">
        <v>2022</v>
      </c>
      <c r="Q235" s="78">
        <v>2022</v>
      </c>
    </row>
    <row r="236" spans="1:17" ht="24.95" customHeight="1" x14ac:dyDescent="0.25">
      <c r="A236" s="10">
        <f t="shared" si="6"/>
        <v>227</v>
      </c>
      <c r="B236" s="76" t="s">
        <v>780</v>
      </c>
      <c r="C236" s="60" t="s">
        <v>134</v>
      </c>
      <c r="D236" s="40">
        <v>8.2000000000000007E-3</v>
      </c>
      <c r="E236" s="40">
        <v>8.0350000000000005E-3</v>
      </c>
      <c r="F236" s="41">
        <v>0</v>
      </c>
      <c r="G236" s="60" t="s">
        <v>688</v>
      </c>
      <c r="H236" s="76" t="s">
        <v>781</v>
      </c>
      <c r="I236" s="76" t="s">
        <v>782</v>
      </c>
      <c r="J236" s="78" t="s">
        <v>21</v>
      </c>
      <c r="K236" s="76" t="s">
        <v>783</v>
      </c>
      <c r="L236" s="77">
        <v>44727</v>
      </c>
      <c r="M236" s="75">
        <v>45092</v>
      </c>
      <c r="N236" s="76" t="s">
        <v>783</v>
      </c>
      <c r="O236" s="75">
        <v>44776</v>
      </c>
      <c r="P236" s="78">
        <v>2022</v>
      </c>
      <c r="Q236" s="78">
        <v>2022</v>
      </c>
    </row>
    <row r="237" spans="1:17" ht="24.95" customHeight="1" x14ac:dyDescent="0.25">
      <c r="A237" s="10">
        <f t="shared" si="6"/>
        <v>228</v>
      </c>
      <c r="B237" s="38" t="s">
        <v>784</v>
      </c>
      <c r="C237" s="60" t="s">
        <v>134</v>
      </c>
      <c r="D237" s="40">
        <v>5.0000000000000001E-3</v>
      </c>
      <c r="E237" s="40">
        <v>4.7999999999999996E-3</v>
      </c>
      <c r="F237" s="41">
        <v>0</v>
      </c>
      <c r="G237" s="36" t="s">
        <v>688</v>
      </c>
      <c r="H237" s="38" t="s">
        <v>785</v>
      </c>
      <c r="I237" s="70" t="s">
        <v>786</v>
      </c>
      <c r="J237" s="78" t="s">
        <v>21</v>
      </c>
      <c r="K237" s="42" t="s">
        <v>787</v>
      </c>
      <c r="L237" s="68">
        <v>44764</v>
      </c>
      <c r="M237" s="68">
        <v>45129</v>
      </c>
      <c r="N237" s="42" t="s">
        <v>787</v>
      </c>
      <c r="O237" s="68">
        <v>44790</v>
      </c>
      <c r="P237" s="78">
        <v>2022</v>
      </c>
      <c r="Q237" s="78">
        <v>2022</v>
      </c>
    </row>
    <row r="238" spans="1:17" ht="24.95" customHeight="1" x14ac:dyDescent="0.25">
      <c r="A238" s="10">
        <f t="shared" si="6"/>
        <v>229</v>
      </c>
      <c r="B238" s="38" t="s">
        <v>789</v>
      </c>
      <c r="C238" s="60" t="s">
        <v>134</v>
      </c>
      <c r="D238" s="40">
        <v>0.1</v>
      </c>
      <c r="E238" s="40">
        <v>9.7900000000000001E-2</v>
      </c>
      <c r="F238" s="41">
        <v>0</v>
      </c>
      <c r="G238" s="60" t="s">
        <v>687</v>
      </c>
      <c r="H238" s="38" t="s">
        <v>790</v>
      </c>
      <c r="I238" s="38" t="s">
        <v>791</v>
      </c>
      <c r="J238" s="78" t="s">
        <v>21</v>
      </c>
      <c r="K238" s="38" t="s">
        <v>788</v>
      </c>
      <c r="L238" s="82">
        <v>44769</v>
      </c>
      <c r="M238" s="68">
        <v>45134</v>
      </c>
      <c r="N238" s="38" t="s">
        <v>788</v>
      </c>
      <c r="O238" s="68">
        <v>44796</v>
      </c>
      <c r="P238" s="78">
        <v>2022</v>
      </c>
      <c r="Q238" s="78">
        <v>2022</v>
      </c>
    </row>
    <row r="239" spans="1:17" ht="24.95" customHeight="1" x14ac:dyDescent="0.25">
      <c r="A239" s="10">
        <f t="shared" si="6"/>
        <v>230</v>
      </c>
      <c r="B239" s="38" t="s">
        <v>793</v>
      </c>
      <c r="C239" s="60" t="s">
        <v>134</v>
      </c>
      <c r="D239" s="40">
        <v>0.02</v>
      </c>
      <c r="E239" s="40">
        <v>1.95E-2</v>
      </c>
      <c r="F239" s="41">
        <v>0</v>
      </c>
      <c r="G239" s="60" t="s">
        <v>687</v>
      </c>
      <c r="H239" s="38" t="s">
        <v>563</v>
      </c>
      <c r="I239" s="70" t="s">
        <v>794</v>
      </c>
      <c r="J239" s="78" t="s">
        <v>21</v>
      </c>
      <c r="K239" s="38" t="s">
        <v>792</v>
      </c>
      <c r="L239" s="68">
        <v>44763</v>
      </c>
      <c r="M239" s="68">
        <v>45128</v>
      </c>
      <c r="N239" s="38" t="s">
        <v>792</v>
      </c>
      <c r="O239" s="68">
        <v>44777</v>
      </c>
      <c r="P239" s="78">
        <v>2022</v>
      </c>
      <c r="Q239" s="78">
        <v>2022</v>
      </c>
    </row>
    <row r="240" spans="1:17" ht="24.95" customHeight="1" x14ac:dyDescent="0.25">
      <c r="A240" s="10">
        <f t="shared" si="6"/>
        <v>231</v>
      </c>
      <c r="B240" s="38" t="s">
        <v>796</v>
      </c>
      <c r="C240" s="60" t="s">
        <v>134</v>
      </c>
      <c r="D240" s="40">
        <v>0.03</v>
      </c>
      <c r="E240" s="40">
        <v>2.93E-2</v>
      </c>
      <c r="F240" s="41">
        <v>0</v>
      </c>
      <c r="G240" s="60" t="s">
        <v>687</v>
      </c>
      <c r="H240" s="38" t="s">
        <v>797</v>
      </c>
      <c r="I240" s="38" t="s">
        <v>798</v>
      </c>
      <c r="J240" s="78" t="s">
        <v>21</v>
      </c>
      <c r="K240" s="38" t="s">
        <v>795</v>
      </c>
      <c r="L240" s="68">
        <v>44750</v>
      </c>
      <c r="M240" s="68">
        <v>45115</v>
      </c>
      <c r="N240" s="38" t="s">
        <v>795</v>
      </c>
      <c r="O240" s="68">
        <v>44774</v>
      </c>
      <c r="P240" s="78">
        <v>2022</v>
      </c>
      <c r="Q240" s="78">
        <v>2022</v>
      </c>
    </row>
    <row r="241" spans="1:17" ht="24.95" customHeight="1" x14ac:dyDescent="0.25">
      <c r="A241" s="10">
        <f t="shared" si="6"/>
        <v>232</v>
      </c>
      <c r="B241" s="38" t="s">
        <v>802</v>
      </c>
      <c r="C241" s="60" t="s">
        <v>133</v>
      </c>
      <c r="D241" s="40">
        <v>0.16</v>
      </c>
      <c r="E241" s="40">
        <v>0.15679399999999999</v>
      </c>
      <c r="F241" s="41">
        <v>0</v>
      </c>
      <c r="G241" s="42">
        <v>20</v>
      </c>
      <c r="H241" s="38" t="s">
        <v>800</v>
      </c>
      <c r="I241" s="38" t="s">
        <v>801</v>
      </c>
      <c r="J241" s="78" t="s">
        <v>21</v>
      </c>
      <c r="K241" s="38" t="s">
        <v>799</v>
      </c>
      <c r="L241" s="68">
        <v>44767</v>
      </c>
      <c r="M241" s="68">
        <v>45132</v>
      </c>
      <c r="N241" s="38" t="s">
        <v>799</v>
      </c>
      <c r="O241" s="68">
        <v>44776</v>
      </c>
      <c r="P241" s="78">
        <v>2022</v>
      </c>
      <c r="Q241" s="78">
        <v>2022</v>
      </c>
    </row>
    <row r="242" spans="1:17" ht="24.95" customHeight="1" x14ac:dyDescent="0.25">
      <c r="A242" s="10">
        <f t="shared" si="6"/>
        <v>233</v>
      </c>
      <c r="B242" s="35" t="s">
        <v>803</v>
      </c>
      <c r="C242" s="36" t="s">
        <v>136</v>
      </c>
      <c r="D242" s="35">
        <v>0.01</v>
      </c>
      <c r="E242" s="35">
        <v>9.5999999999999992E-3</v>
      </c>
      <c r="F242" s="41">
        <v>0</v>
      </c>
      <c r="G242" s="36" t="s">
        <v>687</v>
      </c>
      <c r="H242" s="35" t="s">
        <v>838</v>
      </c>
      <c r="I242" s="70" t="s">
        <v>866</v>
      </c>
      <c r="J242" s="78" t="s">
        <v>21</v>
      </c>
      <c r="K242" s="38" t="s">
        <v>894</v>
      </c>
      <c r="L242" s="42" t="s">
        <v>929</v>
      </c>
      <c r="M242" s="83">
        <v>45163</v>
      </c>
      <c r="N242" s="38" t="s">
        <v>894</v>
      </c>
      <c r="O242" s="42" t="s">
        <v>934</v>
      </c>
      <c r="P242" s="78">
        <v>2022</v>
      </c>
      <c r="Q242" s="78">
        <v>2022</v>
      </c>
    </row>
    <row r="243" spans="1:17" ht="24.95" customHeight="1" x14ac:dyDescent="0.25">
      <c r="A243" s="10">
        <f t="shared" si="6"/>
        <v>234</v>
      </c>
      <c r="B243" s="35" t="s">
        <v>804</v>
      </c>
      <c r="C243" s="36" t="s">
        <v>134</v>
      </c>
      <c r="D243" s="35">
        <v>8.0000000000000002E-3</v>
      </c>
      <c r="E243" s="35">
        <v>7.7400000000000004E-3</v>
      </c>
      <c r="F243" s="41">
        <v>0</v>
      </c>
      <c r="G243" s="36" t="s">
        <v>687</v>
      </c>
      <c r="H243" s="35" t="s">
        <v>839</v>
      </c>
      <c r="I243" s="70" t="s">
        <v>600</v>
      </c>
      <c r="J243" s="78" t="s">
        <v>21</v>
      </c>
      <c r="K243" s="38" t="s">
        <v>895</v>
      </c>
      <c r="L243" s="42" t="s">
        <v>930</v>
      </c>
      <c r="M243" s="83">
        <v>45162</v>
      </c>
      <c r="N243" s="38" t="s">
        <v>895</v>
      </c>
      <c r="O243" s="68">
        <v>44812</v>
      </c>
      <c r="P243" s="78">
        <v>2022</v>
      </c>
      <c r="Q243" s="78">
        <v>2022</v>
      </c>
    </row>
    <row r="244" spans="1:17" ht="24.95" customHeight="1" x14ac:dyDescent="0.25">
      <c r="A244" s="10">
        <f t="shared" si="6"/>
        <v>235</v>
      </c>
      <c r="B244" s="35" t="s">
        <v>805</v>
      </c>
      <c r="C244" s="36" t="s">
        <v>136</v>
      </c>
      <c r="D244" s="35">
        <v>1.2E-2</v>
      </c>
      <c r="E244" s="35">
        <v>1.1560000000000001E-2</v>
      </c>
      <c r="F244" s="41">
        <v>0</v>
      </c>
      <c r="G244" s="36" t="s">
        <v>687</v>
      </c>
      <c r="H244" s="35" t="s">
        <v>840</v>
      </c>
      <c r="I244" s="70" t="s">
        <v>867</v>
      </c>
      <c r="J244" s="78" t="s">
        <v>21</v>
      </c>
      <c r="K244" s="38" t="s">
        <v>896</v>
      </c>
      <c r="L244" s="42" t="s">
        <v>931</v>
      </c>
      <c r="M244" s="83">
        <v>45157</v>
      </c>
      <c r="N244" s="38" t="s">
        <v>896</v>
      </c>
      <c r="O244" s="42" t="s">
        <v>933</v>
      </c>
      <c r="P244" s="78">
        <v>2022</v>
      </c>
      <c r="Q244" s="78">
        <v>2022</v>
      </c>
    </row>
    <row r="245" spans="1:17" ht="24.95" customHeight="1" x14ac:dyDescent="0.25">
      <c r="A245" s="10">
        <f t="shared" si="6"/>
        <v>236</v>
      </c>
      <c r="B245" s="35" t="s">
        <v>806</v>
      </c>
      <c r="C245" s="36" t="s">
        <v>134</v>
      </c>
      <c r="D245" s="35">
        <v>0.01</v>
      </c>
      <c r="E245" s="35">
        <v>9.7970000000000002E-3</v>
      </c>
      <c r="F245" s="41">
        <v>0</v>
      </c>
      <c r="G245" s="36" t="s">
        <v>687</v>
      </c>
      <c r="H245" s="35" t="s">
        <v>841</v>
      </c>
      <c r="I245" s="70" t="s">
        <v>868</v>
      </c>
      <c r="J245" s="78" t="s">
        <v>21</v>
      </c>
      <c r="K245" s="38" t="s">
        <v>897</v>
      </c>
      <c r="L245" s="42" t="s">
        <v>932</v>
      </c>
      <c r="M245" s="83">
        <v>45167</v>
      </c>
      <c r="N245" s="38" t="s">
        <v>897</v>
      </c>
      <c r="O245" s="68">
        <v>44817</v>
      </c>
      <c r="P245" s="78">
        <v>2022</v>
      </c>
      <c r="Q245" s="78">
        <v>2022</v>
      </c>
    </row>
    <row r="246" spans="1:17" ht="24.95" customHeight="1" x14ac:dyDescent="0.25">
      <c r="A246" s="10">
        <f t="shared" si="6"/>
        <v>237</v>
      </c>
      <c r="B246" s="35" t="s">
        <v>807</v>
      </c>
      <c r="C246" s="36" t="s">
        <v>135</v>
      </c>
      <c r="D246" s="35">
        <v>0.01</v>
      </c>
      <c r="E246" s="35">
        <v>9.7990000000000004E-3</v>
      </c>
      <c r="F246" s="41">
        <v>0</v>
      </c>
      <c r="G246" s="36" t="s">
        <v>687</v>
      </c>
      <c r="H246" s="35" t="s">
        <v>842</v>
      </c>
      <c r="I246" s="70" t="s">
        <v>869</v>
      </c>
      <c r="J246" s="78" t="s">
        <v>21</v>
      </c>
      <c r="K246" s="38" t="s">
        <v>898</v>
      </c>
      <c r="L246" s="42" t="s">
        <v>933</v>
      </c>
      <c r="M246" s="83">
        <v>45164</v>
      </c>
      <c r="N246" s="38" t="s">
        <v>898</v>
      </c>
      <c r="O246" s="42" t="s">
        <v>937</v>
      </c>
      <c r="P246" s="78">
        <v>2022</v>
      </c>
      <c r="Q246" s="78">
        <v>2022</v>
      </c>
    </row>
    <row r="247" spans="1:17" ht="24.95" customHeight="1" x14ac:dyDescent="0.25">
      <c r="A247" s="10">
        <f t="shared" si="6"/>
        <v>238</v>
      </c>
      <c r="B247" s="35" t="s">
        <v>808</v>
      </c>
      <c r="C247" s="36" t="s">
        <v>134</v>
      </c>
      <c r="D247" s="35">
        <v>0.02</v>
      </c>
      <c r="E247" s="35">
        <v>1.9285E-2</v>
      </c>
      <c r="F247" s="41">
        <v>0</v>
      </c>
      <c r="G247" s="36" t="s">
        <v>687</v>
      </c>
      <c r="H247" s="35" t="s">
        <v>843</v>
      </c>
      <c r="I247" s="70" t="s">
        <v>870</v>
      </c>
      <c r="J247" s="78" t="s">
        <v>21</v>
      </c>
      <c r="K247" s="38" t="s">
        <v>899</v>
      </c>
      <c r="L247" s="42" t="s">
        <v>934</v>
      </c>
      <c r="M247" s="83">
        <v>45169</v>
      </c>
      <c r="N247" s="38" t="s">
        <v>899</v>
      </c>
      <c r="O247" s="42" t="s">
        <v>934</v>
      </c>
      <c r="P247" s="78">
        <v>2022</v>
      </c>
      <c r="Q247" s="78">
        <v>2022</v>
      </c>
    </row>
    <row r="248" spans="1:17" ht="24.95" customHeight="1" x14ac:dyDescent="0.25">
      <c r="A248" s="10">
        <f t="shared" si="6"/>
        <v>239</v>
      </c>
      <c r="B248" s="35" t="s">
        <v>809</v>
      </c>
      <c r="C248" s="36" t="s">
        <v>133</v>
      </c>
      <c r="D248" s="35">
        <v>6.0000000000000001E-3</v>
      </c>
      <c r="E248" s="35">
        <v>5.8599999999999998E-3</v>
      </c>
      <c r="F248" s="41">
        <v>0</v>
      </c>
      <c r="G248" s="36" t="s">
        <v>687</v>
      </c>
      <c r="H248" s="35" t="s">
        <v>844</v>
      </c>
      <c r="I248" s="70" t="s">
        <v>871</v>
      </c>
      <c r="J248" s="78" t="s">
        <v>21</v>
      </c>
      <c r="K248" s="38" t="s">
        <v>900</v>
      </c>
      <c r="L248" s="42" t="s">
        <v>934</v>
      </c>
      <c r="M248" s="83">
        <v>45169</v>
      </c>
      <c r="N248" s="38" t="s">
        <v>900</v>
      </c>
      <c r="O248" s="68">
        <v>44820</v>
      </c>
      <c r="P248" s="78">
        <v>2022</v>
      </c>
      <c r="Q248" s="78">
        <v>2022</v>
      </c>
    </row>
    <row r="249" spans="1:17" ht="24.95" customHeight="1" x14ac:dyDescent="0.25">
      <c r="A249" s="10">
        <f t="shared" si="6"/>
        <v>240</v>
      </c>
      <c r="B249" s="35" t="s">
        <v>810</v>
      </c>
      <c r="C249" s="36" t="s">
        <v>134</v>
      </c>
      <c r="D249" s="35">
        <v>1.4999999999999999E-2</v>
      </c>
      <c r="E249" s="35">
        <v>1.0347E-2</v>
      </c>
      <c r="F249" s="41">
        <v>0</v>
      </c>
      <c r="G249" s="36" t="s">
        <v>687</v>
      </c>
      <c r="H249" s="35" t="s">
        <v>845</v>
      </c>
      <c r="I249" s="70" t="s">
        <v>872</v>
      </c>
      <c r="J249" s="78" t="s">
        <v>21</v>
      </c>
      <c r="K249" s="38" t="s">
        <v>901</v>
      </c>
      <c r="L249" s="42" t="s">
        <v>935</v>
      </c>
      <c r="M249" s="83">
        <v>45150</v>
      </c>
      <c r="N249" s="38" t="s">
        <v>901</v>
      </c>
      <c r="O249" s="42" t="s">
        <v>934</v>
      </c>
      <c r="P249" s="78">
        <v>2022</v>
      </c>
      <c r="Q249" s="78">
        <v>2022</v>
      </c>
    </row>
    <row r="250" spans="1:17" ht="24.95" customHeight="1" x14ac:dyDescent="0.25">
      <c r="A250" s="10">
        <f t="shared" si="6"/>
        <v>241</v>
      </c>
      <c r="B250" s="35" t="s">
        <v>811</v>
      </c>
      <c r="C250" s="36" t="s">
        <v>134</v>
      </c>
      <c r="D250" s="35">
        <v>8.0000000000000002E-3</v>
      </c>
      <c r="E250" s="35">
        <v>7.835E-3</v>
      </c>
      <c r="F250" s="41">
        <v>0</v>
      </c>
      <c r="G250" s="36" t="s">
        <v>687</v>
      </c>
      <c r="H250" s="35" t="s">
        <v>846</v>
      </c>
      <c r="I250" s="70" t="s">
        <v>872</v>
      </c>
      <c r="J250" s="78" t="s">
        <v>21</v>
      </c>
      <c r="K250" s="38" t="s">
        <v>902</v>
      </c>
      <c r="L250" s="42" t="s">
        <v>936</v>
      </c>
      <c r="M250" s="83">
        <v>45154</v>
      </c>
      <c r="N250" s="38" t="s">
        <v>902</v>
      </c>
      <c r="O250" s="42" t="s">
        <v>936</v>
      </c>
      <c r="P250" s="78">
        <v>2022</v>
      </c>
      <c r="Q250" s="78">
        <v>2022</v>
      </c>
    </row>
    <row r="251" spans="1:17" ht="24.95" customHeight="1" x14ac:dyDescent="0.25">
      <c r="A251" s="10">
        <f t="shared" si="6"/>
        <v>242</v>
      </c>
      <c r="B251" s="35" t="s">
        <v>812</v>
      </c>
      <c r="C251" s="36" t="s">
        <v>134</v>
      </c>
      <c r="D251" s="35">
        <v>8.0000000000000002E-3</v>
      </c>
      <c r="E251" s="35">
        <v>7.7400000000000004E-3</v>
      </c>
      <c r="F251" s="41">
        <v>0</v>
      </c>
      <c r="G251" s="36" t="s">
        <v>687</v>
      </c>
      <c r="H251" s="35" t="s">
        <v>847</v>
      </c>
      <c r="I251" s="70" t="s">
        <v>585</v>
      </c>
      <c r="J251" s="78" t="s">
        <v>21</v>
      </c>
      <c r="K251" s="38" t="s">
        <v>903</v>
      </c>
      <c r="L251" s="42" t="s">
        <v>937</v>
      </c>
      <c r="M251" s="83">
        <v>45168</v>
      </c>
      <c r="N251" s="38" t="s">
        <v>903</v>
      </c>
      <c r="O251" s="68">
        <v>44806</v>
      </c>
      <c r="P251" s="78">
        <v>2022</v>
      </c>
      <c r="Q251" s="78">
        <v>2022</v>
      </c>
    </row>
    <row r="252" spans="1:17" ht="24.95" customHeight="1" x14ac:dyDescent="0.25">
      <c r="A252" s="10">
        <f t="shared" si="6"/>
        <v>243</v>
      </c>
      <c r="B252" s="35" t="s">
        <v>813</v>
      </c>
      <c r="C252" s="36" t="s">
        <v>133</v>
      </c>
      <c r="D252" s="35">
        <v>8.0000000000000002E-3</v>
      </c>
      <c r="E252" s="35">
        <v>7.0010000000000003E-3</v>
      </c>
      <c r="F252" s="41">
        <v>0</v>
      </c>
      <c r="G252" s="36" t="s">
        <v>687</v>
      </c>
      <c r="H252" s="35" t="s">
        <v>848</v>
      </c>
      <c r="I252" s="70" t="s">
        <v>873</v>
      </c>
      <c r="J252" s="78" t="s">
        <v>21</v>
      </c>
      <c r="K252" s="38" t="s">
        <v>904</v>
      </c>
      <c r="L252" s="42" t="s">
        <v>929</v>
      </c>
      <c r="M252" s="83">
        <v>45163</v>
      </c>
      <c r="N252" s="38" t="s">
        <v>904</v>
      </c>
      <c r="O252" s="68">
        <v>44810</v>
      </c>
      <c r="P252" s="78">
        <v>2022</v>
      </c>
      <c r="Q252" s="78">
        <v>2022</v>
      </c>
    </row>
    <row r="253" spans="1:17" ht="24.95" customHeight="1" x14ac:dyDescent="0.25">
      <c r="A253" s="10">
        <f t="shared" si="6"/>
        <v>244</v>
      </c>
      <c r="B253" s="35" t="s">
        <v>814</v>
      </c>
      <c r="C253" s="36" t="s">
        <v>135</v>
      </c>
      <c r="D253" s="35">
        <v>0.01</v>
      </c>
      <c r="E253" s="35">
        <v>9.7900000000000001E-3</v>
      </c>
      <c r="F253" s="41">
        <v>0</v>
      </c>
      <c r="G253" s="36" t="s">
        <v>687</v>
      </c>
      <c r="H253" s="35" t="s">
        <v>849</v>
      </c>
      <c r="I253" s="70" t="s">
        <v>874</v>
      </c>
      <c r="J253" s="78" t="s">
        <v>21</v>
      </c>
      <c r="K253" s="38" t="s">
        <v>905</v>
      </c>
      <c r="L253" s="42" t="s">
        <v>938</v>
      </c>
      <c r="M253" s="83">
        <v>45156</v>
      </c>
      <c r="N253" s="38" t="s">
        <v>905</v>
      </c>
      <c r="O253" s="42" t="s">
        <v>944</v>
      </c>
      <c r="P253" s="78">
        <v>2022</v>
      </c>
      <c r="Q253" s="78">
        <v>2022</v>
      </c>
    </row>
    <row r="254" spans="1:17" ht="24.95" customHeight="1" x14ac:dyDescent="0.25">
      <c r="A254" s="10">
        <f t="shared" si="6"/>
        <v>245</v>
      </c>
      <c r="B254" s="35" t="s">
        <v>815</v>
      </c>
      <c r="C254" s="36" t="s">
        <v>134</v>
      </c>
      <c r="D254" s="35">
        <v>6.0000000000000001E-3</v>
      </c>
      <c r="E254" s="35">
        <v>4.7219999999999996E-3</v>
      </c>
      <c r="F254" s="41">
        <v>0</v>
      </c>
      <c r="G254" s="36" t="s">
        <v>688</v>
      </c>
      <c r="H254" s="35" t="s">
        <v>583</v>
      </c>
      <c r="I254" s="70" t="s">
        <v>875</v>
      </c>
      <c r="J254" s="78" t="s">
        <v>21</v>
      </c>
      <c r="K254" s="38" t="s">
        <v>906</v>
      </c>
      <c r="L254" s="42" t="s">
        <v>935</v>
      </c>
      <c r="M254" s="83">
        <v>45150</v>
      </c>
      <c r="N254" s="38" t="s">
        <v>906</v>
      </c>
      <c r="O254" s="68">
        <v>44817</v>
      </c>
      <c r="P254" s="78">
        <v>2022</v>
      </c>
      <c r="Q254" s="78">
        <v>2022</v>
      </c>
    </row>
    <row r="255" spans="1:17" ht="24.95" customHeight="1" x14ac:dyDescent="0.25">
      <c r="A255" s="10">
        <f t="shared" si="6"/>
        <v>246</v>
      </c>
      <c r="B255" s="35" t="s">
        <v>816</v>
      </c>
      <c r="C255" s="36" t="s">
        <v>134</v>
      </c>
      <c r="D255" s="35">
        <v>0.01</v>
      </c>
      <c r="E255" s="35">
        <v>9.7000000000000003E-3</v>
      </c>
      <c r="F255" s="41">
        <v>0</v>
      </c>
      <c r="G255" s="36" t="s">
        <v>687</v>
      </c>
      <c r="H255" s="35" t="s">
        <v>850</v>
      </c>
      <c r="I255" s="70" t="s">
        <v>876</v>
      </c>
      <c r="J255" s="78" t="s">
        <v>21</v>
      </c>
      <c r="K255" s="38" t="s">
        <v>907</v>
      </c>
      <c r="L255" s="42" t="s">
        <v>938</v>
      </c>
      <c r="M255" s="83">
        <v>45156</v>
      </c>
      <c r="N255" s="38" t="s">
        <v>907</v>
      </c>
      <c r="O255" s="68">
        <v>44817</v>
      </c>
      <c r="P255" s="78">
        <v>2022</v>
      </c>
      <c r="Q255" s="78">
        <v>2022</v>
      </c>
    </row>
    <row r="256" spans="1:17" ht="24.95" customHeight="1" x14ac:dyDescent="0.25">
      <c r="A256" s="10">
        <f t="shared" si="6"/>
        <v>247</v>
      </c>
      <c r="B256" s="35" t="s">
        <v>817</v>
      </c>
      <c r="C256" s="36" t="s">
        <v>133</v>
      </c>
      <c r="D256" s="35">
        <v>0.01</v>
      </c>
      <c r="E256" s="35">
        <v>9.7000000000000003E-3</v>
      </c>
      <c r="F256" s="41">
        <v>0</v>
      </c>
      <c r="G256" s="36" t="s">
        <v>687</v>
      </c>
      <c r="H256" s="35" t="s">
        <v>851</v>
      </c>
      <c r="I256" s="70" t="s">
        <v>877</v>
      </c>
      <c r="J256" s="78" t="s">
        <v>21</v>
      </c>
      <c r="K256" s="38" t="s">
        <v>908</v>
      </c>
      <c r="L256" s="42" t="s">
        <v>937</v>
      </c>
      <c r="M256" s="83">
        <v>45168</v>
      </c>
      <c r="N256" s="38" t="s">
        <v>908</v>
      </c>
      <c r="O256" s="68">
        <v>44816</v>
      </c>
      <c r="P256" s="78">
        <v>2022</v>
      </c>
      <c r="Q256" s="78">
        <v>2022</v>
      </c>
    </row>
    <row r="257" spans="1:17" ht="24.95" customHeight="1" x14ac:dyDescent="0.25">
      <c r="A257" s="10">
        <f t="shared" si="6"/>
        <v>248</v>
      </c>
      <c r="B257" s="35" t="s">
        <v>818</v>
      </c>
      <c r="C257" s="36" t="s">
        <v>134</v>
      </c>
      <c r="D257" s="35">
        <v>0.1</v>
      </c>
      <c r="E257" s="35">
        <v>9.7799999999999998E-2</v>
      </c>
      <c r="F257" s="41">
        <v>0</v>
      </c>
      <c r="G257" s="36" t="s">
        <v>687</v>
      </c>
      <c r="H257" s="35" t="s">
        <v>852</v>
      </c>
      <c r="I257" s="70" t="s">
        <v>878</v>
      </c>
      <c r="J257" s="78" t="s">
        <v>21</v>
      </c>
      <c r="K257" s="38" t="s">
        <v>909</v>
      </c>
      <c r="L257" s="42" t="s">
        <v>939</v>
      </c>
      <c r="M257" s="83">
        <v>45160</v>
      </c>
      <c r="N257" s="38" t="s">
        <v>909</v>
      </c>
      <c r="O257" s="68">
        <v>44816</v>
      </c>
      <c r="P257" s="78">
        <v>2022</v>
      </c>
      <c r="Q257" s="78">
        <v>2022</v>
      </c>
    </row>
    <row r="258" spans="1:17" ht="24.95" customHeight="1" x14ac:dyDescent="0.25">
      <c r="A258" s="10">
        <f t="shared" si="6"/>
        <v>249</v>
      </c>
      <c r="B258" s="35" t="s">
        <v>819</v>
      </c>
      <c r="C258" s="36" t="s">
        <v>133</v>
      </c>
      <c r="D258" s="35">
        <v>1.4999999999999999E-2</v>
      </c>
      <c r="E258" s="35">
        <v>1.4699E-2</v>
      </c>
      <c r="F258" s="41">
        <v>0</v>
      </c>
      <c r="G258" s="36" t="s">
        <v>687</v>
      </c>
      <c r="H258" s="35" t="s">
        <v>564</v>
      </c>
      <c r="I258" s="70" t="s">
        <v>879</v>
      </c>
      <c r="J258" s="78" t="s">
        <v>21</v>
      </c>
      <c r="K258" s="38" t="s">
        <v>910</v>
      </c>
      <c r="L258" s="42" t="s">
        <v>933</v>
      </c>
      <c r="M258" s="83">
        <v>45164</v>
      </c>
      <c r="N258" s="38" t="s">
        <v>910</v>
      </c>
      <c r="O258" s="68">
        <v>44825</v>
      </c>
      <c r="P258" s="78">
        <v>2022</v>
      </c>
      <c r="Q258" s="78">
        <v>2022</v>
      </c>
    </row>
    <row r="259" spans="1:17" ht="24.95" customHeight="1" x14ac:dyDescent="0.25">
      <c r="A259" s="10">
        <f t="shared" si="6"/>
        <v>250</v>
      </c>
      <c r="B259" s="35" t="s">
        <v>820</v>
      </c>
      <c r="C259" s="36" t="s">
        <v>134</v>
      </c>
      <c r="D259" s="35">
        <v>0.01</v>
      </c>
      <c r="E259" s="35">
        <v>9.7000000000000003E-3</v>
      </c>
      <c r="F259" s="41">
        <v>0</v>
      </c>
      <c r="G259" s="36" t="s">
        <v>687</v>
      </c>
      <c r="H259" s="35" t="s">
        <v>83</v>
      </c>
      <c r="I259" s="70" t="s">
        <v>880</v>
      </c>
      <c r="J259" s="78" t="s">
        <v>21</v>
      </c>
      <c r="K259" s="38" t="s">
        <v>911</v>
      </c>
      <c r="L259" s="42" t="s">
        <v>936</v>
      </c>
      <c r="M259" s="83">
        <v>45154</v>
      </c>
      <c r="N259" s="38" t="s">
        <v>911</v>
      </c>
      <c r="O259" s="42" t="s">
        <v>933</v>
      </c>
      <c r="P259" s="78">
        <v>2022</v>
      </c>
      <c r="Q259" s="78">
        <v>2022</v>
      </c>
    </row>
    <row r="260" spans="1:17" ht="24.95" customHeight="1" x14ac:dyDescent="0.25">
      <c r="A260" s="10">
        <f t="shared" si="6"/>
        <v>251</v>
      </c>
      <c r="B260" s="35" t="s">
        <v>821</v>
      </c>
      <c r="C260" s="36" t="s">
        <v>135</v>
      </c>
      <c r="D260" s="35">
        <v>1.4999999999999999E-2</v>
      </c>
      <c r="E260" s="35">
        <v>1.4699E-2</v>
      </c>
      <c r="F260" s="41">
        <v>0</v>
      </c>
      <c r="G260" s="36" t="s">
        <v>687</v>
      </c>
      <c r="H260" s="35" t="s">
        <v>853</v>
      </c>
      <c r="I260" s="70" t="s">
        <v>881</v>
      </c>
      <c r="J260" s="78" t="s">
        <v>21</v>
      </c>
      <c r="K260" s="38" t="s">
        <v>912</v>
      </c>
      <c r="L260" s="42" t="s">
        <v>940</v>
      </c>
      <c r="M260" s="83">
        <v>45155</v>
      </c>
      <c r="N260" s="38" t="s">
        <v>912</v>
      </c>
      <c r="O260" s="68">
        <v>44810</v>
      </c>
      <c r="P260" s="78">
        <v>2022</v>
      </c>
      <c r="Q260" s="78">
        <v>2022</v>
      </c>
    </row>
    <row r="261" spans="1:17" ht="24.95" customHeight="1" x14ac:dyDescent="0.25">
      <c r="A261" s="10">
        <f t="shared" si="6"/>
        <v>252</v>
      </c>
      <c r="B261" s="35" t="s">
        <v>822</v>
      </c>
      <c r="C261" s="36" t="s">
        <v>136</v>
      </c>
      <c r="D261" s="35">
        <v>0.02</v>
      </c>
      <c r="E261" s="35">
        <v>1.009E-2</v>
      </c>
      <c r="F261" s="41">
        <v>0</v>
      </c>
      <c r="G261" s="36" t="s">
        <v>687</v>
      </c>
      <c r="H261" s="35" t="s">
        <v>854</v>
      </c>
      <c r="I261" s="70" t="s">
        <v>882</v>
      </c>
      <c r="J261" s="78" t="s">
        <v>21</v>
      </c>
      <c r="K261" s="38" t="s">
        <v>913</v>
      </c>
      <c r="L261" s="42" t="s">
        <v>940</v>
      </c>
      <c r="M261" s="83">
        <v>45155</v>
      </c>
      <c r="N261" s="38" t="s">
        <v>913</v>
      </c>
      <c r="O261" s="68">
        <v>44826</v>
      </c>
      <c r="P261" s="78">
        <v>2022</v>
      </c>
      <c r="Q261" s="78">
        <v>2022</v>
      </c>
    </row>
    <row r="262" spans="1:17" ht="24.95" customHeight="1" x14ac:dyDescent="0.25">
      <c r="A262" s="10">
        <f t="shared" si="6"/>
        <v>253</v>
      </c>
      <c r="B262" s="35" t="s">
        <v>823</v>
      </c>
      <c r="C262" s="36" t="s">
        <v>133</v>
      </c>
      <c r="D262" s="35">
        <v>1.2500000000000001E-2</v>
      </c>
      <c r="E262" s="35">
        <v>1.2239999999999999E-2</v>
      </c>
      <c r="F262" s="41">
        <v>0</v>
      </c>
      <c r="G262" s="36" t="s">
        <v>687</v>
      </c>
      <c r="H262" s="35" t="s">
        <v>855</v>
      </c>
      <c r="I262" s="70" t="s">
        <v>877</v>
      </c>
      <c r="J262" s="78" t="s">
        <v>21</v>
      </c>
      <c r="K262" s="38" t="s">
        <v>914</v>
      </c>
      <c r="L262" s="42" t="s">
        <v>930</v>
      </c>
      <c r="M262" s="83">
        <v>45162</v>
      </c>
      <c r="N262" s="38" t="s">
        <v>914</v>
      </c>
      <c r="O262" s="68">
        <v>44812</v>
      </c>
      <c r="P262" s="78">
        <v>2022</v>
      </c>
      <c r="Q262" s="78">
        <v>2022</v>
      </c>
    </row>
    <row r="263" spans="1:17" ht="24.95" customHeight="1" x14ac:dyDescent="0.25">
      <c r="A263" s="10">
        <f t="shared" si="6"/>
        <v>254</v>
      </c>
      <c r="B263" s="35" t="s">
        <v>824</v>
      </c>
      <c r="C263" s="36" t="s">
        <v>133</v>
      </c>
      <c r="D263" s="35">
        <v>0.02</v>
      </c>
      <c r="E263" s="35">
        <v>1.5091E-2</v>
      </c>
      <c r="F263" s="41">
        <v>0</v>
      </c>
      <c r="G263" s="36" t="s">
        <v>687</v>
      </c>
      <c r="H263" s="35" t="s">
        <v>856</v>
      </c>
      <c r="I263" s="70" t="s">
        <v>591</v>
      </c>
      <c r="J263" s="78" t="s">
        <v>21</v>
      </c>
      <c r="K263" s="38" t="s">
        <v>915</v>
      </c>
      <c r="L263" s="42" t="s">
        <v>941</v>
      </c>
      <c r="M263" s="83">
        <v>45161</v>
      </c>
      <c r="N263" s="38" t="s">
        <v>915</v>
      </c>
      <c r="O263" s="42" t="s">
        <v>930</v>
      </c>
      <c r="P263" s="78">
        <v>2022</v>
      </c>
      <c r="Q263" s="78">
        <v>2022</v>
      </c>
    </row>
    <row r="264" spans="1:17" ht="24.95" customHeight="1" x14ac:dyDescent="0.25">
      <c r="A264" s="10">
        <f t="shared" si="6"/>
        <v>255</v>
      </c>
      <c r="B264" s="35" t="s">
        <v>825</v>
      </c>
      <c r="C264" s="36" t="s">
        <v>134</v>
      </c>
      <c r="D264" s="35">
        <v>0.01</v>
      </c>
      <c r="E264" s="35">
        <v>9.7900000000000001E-3</v>
      </c>
      <c r="F264" s="41">
        <v>0</v>
      </c>
      <c r="G264" s="36" t="s">
        <v>687</v>
      </c>
      <c r="H264" s="35" t="s">
        <v>857</v>
      </c>
      <c r="I264" s="70" t="s">
        <v>595</v>
      </c>
      <c r="J264" s="78" t="s">
        <v>21</v>
      </c>
      <c r="K264" s="38" t="s">
        <v>916</v>
      </c>
      <c r="L264" s="42" t="s">
        <v>931</v>
      </c>
      <c r="M264" s="83">
        <v>45157</v>
      </c>
      <c r="N264" s="38" t="s">
        <v>916</v>
      </c>
      <c r="O264" s="42" t="s">
        <v>931</v>
      </c>
      <c r="P264" s="78">
        <v>2022</v>
      </c>
      <c r="Q264" s="78">
        <v>2022</v>
      </c>
    </row>
    <row r="265" spans="1:17" ht="24.95" customHeight="1" x14ac:dyDescent="0.25">
      <c r="A265" s="10">
        <f t="shared" si="6"/>
        <v>256</v>
      </c>
      <c r="B265" s="35" t="s">
        <v>826</v>
      </c>
      <c r="C265" s="36" t="s">
        <v>134</v>
      </c>
      <c r="D265" s="35">
        <v>0.03</v>
      </c>
      <c r="E265" s="35">
        <v>2.6360000000000001E-2</v>
      </c>
      <c r="F265" s="41">
        <v>0</v>
      </c>
      <c r="G265" s="36" t="s">
        <v>687</v>
      </c>
      <c r="H265" s="35" t="s">
        <v>858</v>
      </c>
      <c r="I265" s="70" t="s">
        <v>883</v>
      </c>
      <c r="J265" s="78" t="s">
        <v>21</v>
      </c>
      <c r="K265" s="38" t="s">
        <v>917</v>
      </c>
      <c r="L265" s="42" t="s">
        <v>935</v>
      </c>
      <c r="M265" s="83">
        <v>45150</v>
      </c>
      <c r="N265" s="38" t="s">
        <v>917</v>
      </c>
      <c r="O265" s="42" t="s">
        <v>931</v>
      </c>
      <c r="P265" s="78">
        <v>2022</v>
      </c>
      <c r="Q265" s="78">
        <v>2022</v>
      </c>
    </row>
    <row r="266" spans="1:17" ht="24.95" customHeight="1" x14ac:dyDescent="0.25">
      <c r="A266" s="10">
        <f t="shared" si="6"/>
        <v>257</v>
      </c>
      <c r="B266" s="35" t="s">
        <v>827</v>
      </c>
      <c r="C266" s="36" t="s">
        <v>133</v>
      </c>
      <c r="D266" s="35">
        <v>1.4999999999999999E-2</v>
      </c>
      <c r="E266" s="35">
        <v>1.4699E-2</v>
      </c>
      <c r="F266" s="41">
        <v>0</v>
      </c>
      <c r="G266" s="36" t="s">
        <v>687</v>
      </c>
      <c r="H266" s="35" t="s">
        <v>859</v>
      </c>
      <c r="I266" s="70" t="s">
        <v>591</v>
      </c>
      <c r="J266" s="78" t="s">
        <v>21</v>
      </c>
      <c r="K266" s="38" t="s">
        <v>918</v>
      </c>
      <c r="L266" s="42" t="s">
        <v>939</v>
      </c>
      <c r="M266" s="83">
        <v>45160</v>
      </c>
      <c r="N266" s="38" t="s">
        <v>918</v>
      </c>
      <c r="O266" s="68">
        <v>44810</v>
      </c>
      <c r="P266" s="78">
        <v>2022</v>
      </c>
      <c r="Q266" s="78">
        <v>2022</v>
      </c>
    </row>
    <row r="267" spans="1:17" ht="24.95" customHeight="1" x14ac:dyDescent="0.25">
      <c r="A267" s="10">
        <f t="shared" si="6"/>
        <v>258</v>
      </c>
      <c r="B267" s="35" t="s">
        <v>828</v>
      </c>
      <c r="C267" s="36" t="s">
        <v>135</v>
      </c>
      <c r="D267" s="35">
        <v>0.01</v>
      </c>
      <c r="E267" s="35">
        <v>9.7649999999999994E-3</v>
      </c>
      <c r="F267" s="41">
        <v>0</v>
      </c>
      <c r="G267" s="36" t="s">
        <v>687</v>
      </c>
      <c r="H267" s="35" t="s">
        <v>860</v>
      </c>
      <c r="I267" s="70" t="s">
        <v>884</v>
      </c>
      <c r="J267" s="78" t="s">
        <v>21</v>
      </c>
      <c r="K267" s="38" t="s">
        <v>919</v>
      </c>
      <c r="L267" s="42" t="s">
        <v>939</v>
      </c>
      <c r="M267" s="83">
        <v>45160</v>
      </c>
      <c r="N267" s="38" t="s">
        <v>919</v>
      </c>
      <c r="O267" s="42" t="s">
        <v>933</v>
      </c>
      <c r="P267" s="78">
        <v>2022</v>
      </c>
      <c r="Q267" s="78">
        <v>2022</v>
      </c>
    </row>
    <row r="268" spans="1:17" ht="24.95" customHeight="1" x14ac:dyDescent="0.25">
      <c r="A268" s="10">
        <f t="shared" si="6"/>
        <v>259</v>
      </c>
      <c r="B268" s="35" t="s">
        <v>829</v>
      </c>
      <c r="C268" s="36" t="s">
        <v>134</v>
      </c>
      <c r="D268" s="35">
        <v>0.01</v>
      </c>
      <c r="E268" s="35">
        <v>9.7000000000000003E-3</v>
      </c>
      <c r="F268" s="41">
        <v>0</v>
      </c>
      <c r="G268" s="36" t="s">
        <v>687</v>
      </c>
      <c r="H268" s="35" t="s">
        <v>861</v>
      </c>
      <c r="I268" s="70" t="s">
        <v>885</v>
      </c>
      <c r="J268" s="78" t="s">
        <v>21</v>
      </c>
      <c r="K268" s="38" t="s">
        <v>920</v>
      </c>
      <c r="L268" s="42" t="s">
        <v>938</v>
      </c>
      <c r="M268" s="83">
        <v>45156</v>
      </c>
      <c r="N268" s="38" t="s">
        <v>920</v>
      </c>
      <c r="O268" s="42" t="s">
        <v>930</v>
      </c>
      <c r="P268" s="78">
        <v>2022</v>
      </c>
      <c r="Q268" s="78">
        <v>2022</v>
      </c>
    </row>
    <row r="269" spans="1:17" ht="24.95" customHeight="1" x14ac:dyDescent="0.25">
      <c r="A269" s="10">
        <f t="shared" si="6"/>
        <v>260</v>
      </c>
      <c r="B269" s="35" t="s">
        <v>830</v>
      </c>
      <c r="C269" s="36" t="s">
        <v>134</v>
      </c>
      <c r="D269" s="35">
        <v>9.9989999999999996E-2</v>
      </c>
      <c r="E269" s="35">
        <v>9.7724000000000005E-2</v>
      </c>
      <c r="F269" s="41">
        <v>0</v>
      </c>
      <c r="G269" s="36" t="s">
        <v>687</v>
      </c>
      <c r="H269" s="35" t="s">
        <v>862</v>
      </c>
      <c r="I269" s="70" t="s">
        <v>886</v>
      </c>
      <c r="J269" s="78" t="s">
        <v>21</v>
      </c>
      <c r="K269" s="38" t="s">
        <v>921</v>
      </c>
      <c r="L269" s="42" t="s">
        <v>936</v>
      </c>
      <c r="M269" s="83">
        <v>45154</v>
      </c>
      <c r="N269" s="38" t="s">
        <v>921</v>
      </c>
      <c r="O269" s="68">
        <v>44810</v>
      </c>
      <c r="P269" s="78">
        <v>2022</v>
      </c>
      <c r="Q269" s="78">
        <v>2022</v>
      </c>
    </row>
    <row r="270" spans="1:17" ht="24.95" customHeight="1" x14ac:dyDescent="0.25">
      <c r="A270" s="10">
        <f t="shared" ref="A270:A298" si="7">A269+1</f>
        <v>261</v>
      </c>
      <c r="B270" s="35" t="s">
        <v>831</v>
      </c>
      <c r="C270" s="36" t="s">
        <v>134</v>
      </c>
      <c r="D270" s="35">
        <v>0.15</v>
      </c>
      <c r="E270" s="35">
        <v>5.3457999999999999E-2</v>
      </c>
      <c r="F270" s="41">
        <v>0</v>
      </c>
      <c r="G270" s="36" t="s">
        <v>687</v>
      </c>
      <c r="H270" s="35" t="s">
        <v>852</v>
      </c>
      <c r="I270" s="70" t="s">
        <v>887</v>
      </c>
      <c r="J270" s="78" t="s">
        <v>21</v>
      </c>
      <c r="K270" s="38" t="s">
        <v>922</v>
      </c>
      <c r="L270" s="42" t="s">
        <v>939</v>
      </c>
      <c r="M270" s="83">
        <v>45160</v>
      </c>
      <c r="N270" s="38" t="s">
        <v>922</v>
      </c>
      <c r="O270" s="68">
        <v>44824</v>
      </c>
      <c r="P270" s="78">
        <v>2022</v>
      </c>
      <c r="Q270" s="78">
        <v>2022</v>
      </c>
    </row>
    <row r="271" spans="1:17" ht="24.95" customHeight="1" x14ac:dyDescent="0.25">
      <c r="A271" s="10">
        <f t="shared" si="7"/>
        <v>262</v>
      </c>
      <c r="B271" s="35" t="s">
        <v>832</v>
      </c>
      <c r="C271" s="36" t="s">
        <v>134</v>
      </c>
      <c r="D271" s="35">
        <v>5.0000000000000001E-3</v>
      </c>
      <c r="E271" s="35">
        <v>4.7999999999999996E-3</v>
      </c>
      <c r="F271" s="41">
        <v>0</v>
      </c>
      <c r="G271" s="36" t="s">
        <v>687</v>
      </c>
      <c r="H271" s="35" t="s">
        <v>107</v>
      </c>
      <c r="I271" s="70" t="s">
        <v>888</v>
      </c>
      <c r="J271" s="78" t="s">
        <v>21</v>
      </c>
      <c r="K271" s="38" t="s">
        <v>923</v>
      </c>
      <c r="L271" s="42" t="s">
        <v>938</v>
      </c>
      <c r="M271" s="83">
        <v>45156</v>
      </c>
      <c r="N271" s="38" t="s">
        <v>923</v>
      </c>
      <c r="O271" s="42" t="s">
        <v>932</v>
      </c>
      <c r="P271" s="78">
        <v>2022</v>
      </c>
      <c r="Q271" s="78">
        <v>2022</v>
      </c>
    </row>
    <row r="272" spans="1:17" ht="24.95" customHeight="1" x14ac:dyDescent="0.25">
      <c r="A272" s="10">
        <f t="shared" si="7"/>
        <v>263</v>
      </c>
      <c r="B272" s="35" t="s">
        <v>833</v>
      </c>
      <c r="C272" s="36" t="s">
        <v>134</v>
      </c>
      <c r="D272" s="35">
        <v>8.2000000000000007E-3</v>
      </c>
      <c r="E272" s="35">
        <v>7.9360000000000003E-3</v>
      </c>
      <c r="F272" s="41">
        <v>0</v>
      </c>
      <c r="G272" s="36" t="s">
        <v>688</v>
      </c>
      <c r="H272" s="35" t="s">
        <v>52</v>
      </c>
      <c r="I272" s="70" t="s">
        <v>889</v>
      </c>
      <c r="J272" s="78" t="s">
        <v>21</v>
      </c>
      <c r="K272" s="38" t="s">
        <v>924</v>
      </c>
      <c r="L272" s="42" t="s">
        <v>942</v>
      </c>
      <c r="M272" s="83">
        <v>45141</v>
      </c>
      <c r="N272" s="38" t="s">
        <v>924</v>
      </c>
      <c r="O272" s="42" t="s">
        <v>932</v>
      </c>
      <c r="P272" s="78">
        <v>2022</v>
      </c>
      <c r="Q272" s="78">
        <v>2022</v>
      </c>
    </row>
    <row r="273" spans="1:17" ht="24.95" customHeight="1" x14ac:dyDescent="0.25">
      <c r="A273" s="10">
        <f t="shared" si="7"/>
        <v>264</v>
      </c>
      <c r="B273" s="35" t="s">
        <v>834</v>
      </c>
      <c r="C273" s="36" t="s">
        <v>135</v>
      </c>
      <c r="D273" s="35">
        <v>2.8000000000000001E-2</v>
      </c>
      <c r="E273" s="35">
        <v>2.743E-2</v>
      </c>
      <c r="F273" s="41">
        <v>0</v>
      </c>
      <c r="G273" s="36" t="s">
        <v>687</v>
      </c>
      <c r="H273" s="35" t="s">
        <v>863</v>
      </c>
      <c r="I273" s="70" t="s">
        <v>890</v>
      </c>
      <c r="J273" s="78" t="s">
        <v>21</v>
      </c>
      <c r="K273" s="38" t="s">
        <v>925</v>
      </c>
      <c r="L273" s="42" t="s">
        <v>938</v>
      </c>
      <c r="M273" s="83">
        <v>45156</v>
      </c>
      <c r="N273" s="38" t="s">
        <v>925</v>
      </c>
      <c r="O273" s="68">
        <v>44818</v>
      </c>
      <c r="P273" s="78">
        <v>2022</v>
      </c>
      <c r="Q273" s="78">
        <v>2022</v>
      </c>
    </row>
    <row r="274" spans="1:17" ht="24.95" customHeight="1" x14ac:dyDescent="0.25">
      <c r="A274" s="10">
        <f t="shared" si="7"/>
        <v>265</v>
      </c>
      <c r="B274" s="35" t="s">
        <v>835</v>
      </c>
      <c r="C274" s="36" t="s">
        <v>134</v>
      </c>
      <c r="D274" s="35">
        <v>1.2E-2</v>
      </c>
      <c r="E274" s="35">
        <v>1.1759E-2</v>
      </c>
      <c r="F274" s="41">
        <v>0</v>
      </c>
      <c r="G274" s="36" t="s">
        <v>687</v>
      </c>
      <c r="H274" s="35" t="s">
        <v>569</v>
      </c>
      <c r="I274" s="70" t="s">
        <v>891</v>
      </c>
      <c r="J274" s="78" t="s">
        <v>21</v>
      </c>
      <c r="K274" s="38" t="s">
        <v>926</v>
      </c>
      <c r="L274" s="42" t="s">
        <v>935</v>
      </c>
      <c r="M274" s="83">
        <v>45150</v>
      </c>
      <c r="N274" s="38" t="s">
        <v>926</v>
      </c>
      <c r="O274" s="42" t="s">
        <v>939</v>
      </c>
      <c r="P274" s="78">
        <v>2022</v>
      </c>
      <c r="Q274" s="78">
        <v>2022</v>
      </c>
    </row>
    <row r="275" spans="1:17" ht="24.95" customHeight="1" x14ac:dyDescent="0.25">
      <c r="A275" s="10">
        <f t="shared" si="7"/>
        <v>266</v>
      </c>
      <c r="B275" s="35" t="s">
        <v>836</v>
      </c>
      <c r="C275" s="36" t="s">
        <v>134</v>
      </c>
      <c r="D275" s="35">
        <v>5.0000000000000001E-3</v>
      </c>
      <c r="E275" s="35">
        <v>4.7999999999999996E-3</v>
      </c>
      <c r="F275" s="41">
        <v>0</v>
      </c>
      <c r="G275" s="36" t="s">
        <v>688</v>
      </c>
      <c r="H275" s="35" t="s">
        <v>864</v>
      </c>
      <c r="I275" s="70" t="s">
        <v>892</v>
      </c>
      <c r="J275" s="78" t="s">
        <v>21</v>
      </c>
      <c r="K275" s="38" t="s">
        <v>927</v>
      </c>
      <c r="L275" s="42" t="s">
        <v>943</v>
      </c>
      <c r="M275" s="83">
        <v>45140</v>
      </c>
      <c r="N275" s="38" t="s">
        <v>927</v>
      </c>
      <c r="O275" s="42" t="s">
        <v>942</v>
      </c>
      <c r="P275" s="78">
        <v>2022</v>
      </c>
      <c r="Q275" s="78">
        <v>2022</v>
      </c>
    </row>
    <row r="276" spans="1:17" ht="24.95" customHeight="1" x14ac:dyDescent="0.25">
      <c r="A276" s="10">
        <f t="shared" si="7"/>
        <v>267</v>
      </c>
      <c r="B276" s="35" t="s">
        <v>837</v>
      </c>
      <c r="C276" s="36" t="s">
        <v>134</v>
      </c>
      <c r="D276" s="35">
        <v>1.7000000000000001E-2</v>
      </c>
      <c r="E276" s="35">
        <v>1.6559999999999998E-2</v>
      </c>
      <c r="F276" s="41">
        <v>0</v>
      </c>
      <c r="G276" s="36" t="s">
        <v>687</v>
      </c>
      <c r="H276" s="35" t="s">
        <v>865</v>
      </c>
      <c r="I276" s="70" t="s">
        <v>893</v>
      </c>
      <c r="J276" s="78" t="s">
        <v>21</v>
      </c>
      <c r="K276" s="38" t="s">
        <v>928</v>
      </c>
      <c r="L276" s="42" t="s">
        <v>942</v>
      </c>
      <c r="M276" s="83">
        <v>45141</v>
      </c>
      <c r="N276" s="38" t="s">
        <v>928</v>
      </c>
      <c r="O276" s="42" t="s">
        <v>945</v>
      </c>
      <c r="P276" s="78">
        <v>2022</v>
      </c>
      <c r="Q276" s="78">
        <v>2022</v>
      </c>
    </row>
    <row r="277" spans="1:17" ht="24.95" customHeight="1" x14ac:dyDescent="0.25">
      <c r="A277" s="10">
        <f t="shared" si="7"/>
        <v>268</v>
      </c>
      <c r="B277" s="35" t="s">
        <v>946</v>
      </c>
      <c r="C277" s="42" t="s">
        <v>133</v>
      </c>
      <c r="D277" s="35">
        <v>0.03</v>
      </c>
      <c r="E277" s="35">
        <v>2.8369999999999999E-2</v>
      </c>
      <c r="F277" s="41">
        <v>0</v>
      </c>
      <c r="G277" s="42" t="s">
        <v>687</v>
      </c>
      <c r="H277" s="35" t="s">
        <v>965</v>
      </c>
      <c r="I277" s="70" t="s">
        <v>982</v>
      </c>
      <c r="J277" s="78" t="s">
        <v>21</v>
      </c>
      <c r="K277" s="38" t="s">
        <v>998</v>
      </c>
      <c r="L277" s="42" t="s">
        <v>939</v>
      </c>
      <c r="M277" s="83">
        <v>45160</v>
      </c>
      <c r="N277" s="38" t="s">
        <v>998</v>
      </c>
      <c r="O277" s="42" t="s">
        <v>941</v>
      </c>
      <c r="P277" s="78">
        <v>2022</v>
      </c>
      <c r="Q277" s="78">
        <v>2022</v>
      </c>
    </row>
    <row r="278" spans="1:17" ht="24.95" customHeight="1" x14ac:dyDescent="0.25">
      <c r="A278" s="10">
        <f t="shared" si="7"/>
        <v>269</v>
      </c>
      <c r="B278" s="35" t="s">
        <v>947</v>
      </c>
      <c r="C278" s="42" t="s">
        <v>134</v>
      </c>
      <c r="D278" s="35">
        <v>8.0000000000000002E-3</v>
      </c>
      <c r="E278" s="35">
        <v>5.8739999999999999E-3</v>
      </c>
      <c r="F278" s="41">
        <v>0</v>
      </c>
      <c r="G278" s="42" t="s">
        <v>687</v>
      </c>
      <c r="H278" s="35" t="s">
        <v>966</v>
      </c>
      <c r="I278" s="70" t="s">
        <v>983</v>
      </c>
      <c r="J278" s="78" t="s">
        <v>21</v>
      </c>
      <c r="K278" s="38" t="s">
        <v>999</v>
      </c>
      <c r="L278" s="42" t="s">
        <v>942</v>
      </c>
      <c r="M278" s="83">
        <v>45141</v>
      </c>
      <c r="N278" s="38" t="s">
        <v>999</v>
      </c>
      <c r="O278" s="68">
        <v>44824</v>
      </c>
      <c r="P278" s="78">
        <v>2022</v>
      </c>
      <c r="Q278" s="78">
        <v>2022</v>
      </c>
    </row>
    <row r="279" spans="1:17" ht="24.95" customHeight="1" x14ac:dyDescent="0.25">
      <c r="A279" s="10">
        <f t="shared" si="7"/>
        <v>270</v>
      </c>
      <c r="B279" s="35" t="s">
        <v>948</v>
      </c>
      <c r="C279" s="42" t="s">
        <v>133</v>
      </c>
      <c r="D279" s="35">
        <v>1.7000000000000001E-2</v>
      </c>
      <c r="E279" s="35">
        <v>1.4664999999999999E-2</v>
      </c>
      <c r="F279" s="41">
        <v>0</v>
      </c>
      <c r="G279" s="42" t="s">
        <v>687</v>
      </c>
      <c r="H279" s="35" t="s">
        <v>967</v>
      </c>
      <c r="I279" s="70" t="s">
        <v>984</v>
      </c>
      <c r="J279" s="78" t="s">
        <v>21</v>
      </c>
      <c r="K279" s="38" t="s">
        <v>1000</v>
      </c>
      <c r="L279" s="42" t="s">
        <v>940</v>
      </c>
      <c r="M279" s="83">
        <v>45155</v>
      </c>
      <c r="N279" s="38" t="s">
        <v>1000</v>
      </c>
      <c r="O279" s="42" t="s">
        <v>931</v>
      </c>
      <c r="P279" s="78">
        <v>2022</v>
      </c>
      <c r="Q279" s="78">
        <v>2022</v>
      </c>
    </row>
    <row r="280" spans="1:17" ht="24.95" customHeight="1" x14ac:dyDescent="0.25">
      <c r="A280" s="10">
        <f t="shared" si="7"/>
        <v>271</v>
      </c>
      <c r="B280" s="35" t="s">
        <v>949</v>
      </c>
      <c r="C280" s="42" t="s">
        <v>133</v>
      </c>
      <c r="D280" s="35">
        <v>0.01</v>
      </c>
      <c r="E280" s="35">
        <v>9.7800000000000005E-3</v>
      </c>
      <c r="F280" s="41">
        <v>0</v>
      </c>
      <c r="G280" s="42" t="s">
        <v>687</v>
      </c>
      <c r="H280" s="35" t="s">
        <v>968</v>
      </c>
      <c r="I280" s="70" t="s">
        <v>985</v>
      </c>
      <c r="J280" s="78" t="s">
        <v>21</v>
      </c>
      <c r="K280" s="38" t="s">
        <v>1001</v>
      </c>
      <c r="L280" s="42" t="s">
        <v>1016</v>
      </c>
      <c r="M280" s="83">
        <v>45148</v>
      </c>
      <c r="N280" s="38" t="s">
        <v>1001</v>
      </c>
      <c r="O280" s="68">
        <v>44810</v>
      </c>
      <c r="P280" s="78">
        <v>2022</v>
      </c>
      <c r="Q280" s="78">
        <v>2022</v>
      </c>
    </row>
    <row r="281" spans="1:17" ht="24.95" customHeight="1" x14ac:dyDescent="0.25">
      <c r="A281" s="10">
        <f t="shared" si="7"/>
        <v>272</v>
      </c>
      <c r="B281" s="35" t="s">
        <v>950</v>
      </c>
      <c r="C281" s="42" t="s">
        <v>133</v>
      </c>
      <c r="D281" s="35">
        <v>5.0000000000000001E-3</v>
      </c>
      <c r="E281" s="35">
        <v>4.8979999999999996E-3</v>
      </c>
      <c r="F281" s="41">
        <v>0</v>
      </c>
      <c r="G281" s="42" t="s">
        <v>687</v>
      </c>
      <c r="H281" s="35" t="s">
        <v>969</v>
      </c>
      <c r="I281" s="70" t="s">
        <v>986</v>
      </c>
      <c r="J281" s="78" t="s">
        <v>21</v>
      </c>
      <c r="K281" s="38" t="s">
        <v>1002</v>
      </c>
      <c r="L281" s="42" t="s">
        <v>939</v>
      </c>
      <c r="M281" s="83">
        <v>45160</v>
      </c>
      <c r="N281" s="38" t="s">
        <v>1002</v>
      </c>
      <c r="O281" s="42" t="s">
        <v>933</v>
      </c>
      <c r="P281" s="78">
        <v>2022</v>
      </c>
      <c r="Q281" s="78">
        <v>2022</v>
      </c>
    </row>
    <row r="282" spans="1:17" ht="24.95" customHeight="1" x14ac:dyDescent="0.25">
      <c r="A282" s="10">
        <f t="shared" si="7"/>
        <v>273</v>
      </c>
      <c r="B282" s="35" t="s">
        <v>951</v>
      </c>
      <c r="C282" s="42" t="s">
        <v>133</v>
      </c>
      <c r="D282" s="35">
        <v>1.4999999999999999E-2</v>
      </c>
      <c r="E282" s="35">
        <v>1.4364999999999999E-2</v>
      </c>
      <c r="F282" s="41">
        <v>0</v>
      </c>
      <c r="G282" s="42" t="s">
        <v>687</v>
      </c>
      <c r="H282" s="35" t="s">
        <v>970</v>
      </c>
      <c r="I282" s="70" t="s">
        <v>987</v>
      </c>
      <c r="J282" s="78" t="s">
        <v>21</v>
      </c>
      <c r="K282" s="38" t="s">
        <v>1003</v>
      </c>
      <c r="L282" s="42" t="s">
        <v>942</v>
      </c>
      <c r="M282" s="83">
        <v>45141</v>
      </c>
      <c r="N282" s="38" t="s">
        <v>1003</v>
      </c>
      <c r="O282" s="42" t="s">
        <v>1019</v>
      </c>
      <c r="P282" s="78">
        <v>2022</v>
      </c>
      <c r="Q282" s="78">
        <v>2022</v>
      </c>
    </row>
    <row r="283" spans="1:17" ht="24.95" customHeight="1" x14ac:dyDescent="0.25">
      <c r="A283" s="10">
        <f t="shared" si="7"/>
        <v>274</v>
      </c>
      <c r="B283" s="35" t="s">
        <v>952</v>
      </c>
      <c r="C283" s="42" t="s">
        <v>136</v>
      </c>
      <c r="D283" s="35">
        <v>0.22</v>
      </c>
      <c r="E283" s="35">
        <v>0.2155</v>
      </c>
      <c r="F283" s="41">
        <v>0</v>
      </c>
      <c r="G283" s="42" t="s">
        <v>964</v>
      </c>
      <c r="H283" s="35" t="s">
        <v>971</v>
      </c>
      <c r="I283" s="70" t="s">
        <v>988</v>
      </c>
      <c r="J283" s="78" t="s">
        <v>21</v>
      </c>
      <c r="K283" s="38" t="s">
        <v>1004</v>
      </c>
      <c r="L283" s="42" t="s">
        <v>937</v>
      </c>
      <c r="M283" s="83">
        <v>45168</v>
      </c>
      <c r="N283" s="38" t="s">
        <v>1004</v>
      </c>
      <c r="O283" s="68">
        <v>44819</v>
      </c>
      <c r="P283" s="78">
        <v>2022</v>
      </c>
      <c r="Q283" s="78">
        <v>2022</v>
      </c>
    </row>
    <row r="284" spans="1:17" ht="24.95" customHeight="1" x14ac:dyDescent="0.25">
      <c r="A284" s="10">
        <f t="shared" si="7"/>
        <v>275</v>
      </c>
      <c r="B284" s="35" t="s">
        <v>953</v>
      </c>
      <c r="C284" s="42" t="s">
        <v>134</v>
      </c>
      <c r="D284" s="35">
        <v>1.2500000000000001E-2</v>
      </c>
      <c r="E284" s="35">
        <v>1.223E-2</v>
      </c>
      <c r="F284" s="41">
        <v>0</v>
      </c>
      <c r="G284" s="42" t="s">
        <v>687</v>
      </c>
      <c r="H284" s="35" t="s">
        <v>972</v>
      </c>
      <c r="I284" s="70" t="s">
        <v>989</v>
      </c>
      <c r="J284" s="78" t="s">
        <v>21</v>
      </c>
      <c r="K284" s="38" t="s">
        <v>1005</v>
      </c>
      <c r="L284" s="42" t="s">
        <v>939</v>
      </c>
      <c r="M284" s="83">
        <v>45160</v>
      </c>
      <c r="N284" s="38" t="s">
        <v>1005</v>
      </c>
      <c r="O284" s="68">
        <v>44810</v>
      </c>
      <c r="P284" s="78">
        <v>2022</v>
      </c>
      <c r="Q284" s="78">
        <v>2022</v>
      </c>
    </row>
    <row r="285" spans="1:17" ht="24.95" customHeight="1" x14ac:dyDescent="0.25">
      <c r="A285" s="10">
        <f t="shared" si="7"/>
        <v>276</v>
      </c>
      <c r="B285" s="35" t="s">
        <v>954</v>
      </c>
      <c r="C285" s="42" t="s">
        <v>133</v>
      </c>
      <c r="D285" s="35">
        <v>1.4999999999999999E-2</v>
      </c>
      <c r="E285" s="35">
        <v>1.468E-2</v>
      </c>
      <c r="F285" s="41">
        <v>0</v>
      </c>
      <c r="G285" s="42" t="s">
        <v>687</v>
      </c>
      <c r="H285" s="35" t="s">
        <v>973</v>
      </c>
      <c r="I285" s="70" t="s">
        <v>990</v>
      </c>
      <c r="J285" s="78" t="s">
        <v>21</v>
      </c>
      <c r="K285" s="38" t="s">
        <v>1006</v>
      </c>
      <c r="L285" s="42" t="s">
        <v>939</v>
      </c>
      <c r="M285" s="83">
        <v>45160</v>
      </c>
      <c r="N285" s="38" t="s">
        <v>1006</v>
      </c>
      <c r="O285" s="42" t="s">
        <v>1020</v>
      </c>
      <c r="P285" s="78">
        <v>2022</v>
      </c>
      <c r="Q285" s="78">
        <v>2022</v>
      </c>
    </row>
    <row r="286" spans="1:17" ht="24.95" customHeight="1" x14ac:dyDescent="0.25">
      <c r="A286" s="10">
        <f t="shared" si="7"/>
        <v>277</v>
      </c>
      <c r="B286" s="35" t="s">
        <v>955</v>
      </c>
      <c r="C286" s="42" t="s">
        <v>133</v>
      </c>
      <c r="D286" s="35">
        <v>1.6500000000000001E-2</v>
      </c>
      <c r="E286" s="35">
        <v>1.6070000000000001E-2</v>
      </c>
      <c r="F286" s="41">
        <v>0</v>
      </c>
      <c r="G286" s="42" t="s">
        <v>687</v>
      </c>
      <c r="H286" s="35" t="s">
        <v>45</v>
      </c>
      <c r="I286" s="70" t="s">
        <v>991</v>
      </c>
      <c r="J286" s="78" t="s">
        <v>21</v>
      </c>
      <c r="K286" s="38" t="s">
        <v>1007</v>
      </c>
      <c r="L286" s="42" t="s">
        <v>942</v>
      </c>
      <c r="M286" s="83">
        <v>45141</v>
      </c>
      <c r="N286" s="38" t="s">
        <v>1007</v>
      </c>
      <c r="O286" s="42" t="s">
        <v>1016</v>
      </c>
      <c r="P286" s="78">
        <v>2022</v>
      </c>
      <c r="Q286" s="78">
        <v>2022</v>
      </c>
    </row>
    <row r="287" spans="1:17" ht="24.95" customHeight="1" x14ac:dyDescent="0.25">
      <c r="A287" s="10">
        <f t="shared" si="7"/>
        <v>278</v>
      </c>
      <c r="B287" s="35" t="s">
        <v>956</v>
      </c>
      <c r="C287" s="42" t="s">
        <v>133</v>
      </c>
      <c r="D287" s="35">
        <v>1.4999999999999999E-2</v>
      </c>
      <c r="E287" s="35">
        <v>1.46E-2</v>
      </c>
      <c r="F287" s="41">
        <v>0</v>
      </c>
      <c r="G287" s="42" t="s">
        <v>687</v>
      </c>
      <c r="H287" s="35" t="s">
        <v>974</v>
      </c>
      <c r="I287" s="70" t="s">
        <v>992</v>
      </c>
      <c r="J287" s="78" t="s">
        <v>21</v>
      </c>
      <c r="K287" s="38" t="s">
        <v>1008</v>
      </c>
      <c r="L287" s="42" t="s">
        <v>1017</v>
      </c>
      <c r="M287" s="83">
        <v>45146</v>
      </c>
      <c r="N287" s="38" t="s">
        <v>1008</v>
      </c>
      <c r="O287" s="68">
        <v>44819</v>
      </c>
      <c r="P287" s="78">
        <v>2022</v>
      </c>
      <c r="Q287" s="78">
        <v>2022</v>
      </c>
    </row>
    <row r="288" spans="1:17" ht="24.95" customHeight="1" x14ac:dyDescent="0.25">
      <c r="A288" s="10">
        <f t="shared" si="7"/>
        <v>279</v>
      </c>
      <c r="B288" s="35" t="s">
        <v>957</v>
      </c>
      <c r="C288" s="42" t="s">
        <v>133</v>
      </c>
      <c r="D288" s="35">
        <v>6.0000000000000001E-3</v>
      </c>
      <c r="E288" s="35">
        <v>5.8700000000000002E-3</v>
      </c>
      <c r="F288" s="41">
        <v>0</v>
      </c>
      <c r="G288" s="42" t="s">
        <v>687</v>
      </c>
      <c r="H288" s="35" t="s">
        <v>975</v>
      </c>
      <c r="I288" s="70" t="s">
        <v>993</v>
      </c>
      <c r="J288" s="78" t="s">
        <v>21</v>
      </c>
      <c r="K288" s="38" t="s">
        <v>1009</v>
      </c>
      <c r="L288" s="42" t="s">
        <v>931</v>
      </c>
      <c r="M288" s="83">
        <v>45157</v>
      </c>
      <c r="N288" s="38" t="s">
        <v>1009</v>
      </c>
      <c r="O288" s="68">
        <v>44809</v>
      </c>
      <c r="P288" s="78">
        <v>2022</v>
      </c>
      <c r="Q288" s="78">
        <v>2022</v>
      </c>
    </row>
    <row r="289" spans="1:17" ht="24.95" customHeight="1" x14ac:dyDescent="0.25">
      <c r="A289" s="10">
        <f t="shared" si="7"/>
        <v>280</v>
      </c>
      <c r="B289" s="35" t="s">
        <v>958</v>
      </c>
      <c r="C289" s="42" t="s">
        <v>133</v>
      </c>
      <c r="D289" s="35">
        <v>0.01</v>
      </c>
      <c r="E289" s="35">
        <v>9.7000000000000003E-3</v>
      </c>
      <c r="F289" s="41">
        <v>0</v>
      </c>
      <c r="G289" s="42" t="s">
        <v>687</v>
      </c>
      <c r="H289" s="35" t="s">
        <v>976</v>
      </c>
      <c r="I289" s="70" t="s">
        <v>591</v>
      </c>
      <c r="J289" s="78" t="s">
        <v>21</v>
      </c>
      <c r="K289" s="38" t="s">
        <v>1010</v>
      </c>
      <c r="L289" s="42" t="s">
        <v>931</v>
      </c>
      <c r="M289" s="83">
        <v>45157</v>
      </c>
      <c r="N289" s="38" t="s">
        <v>1010</v>
      </c>
      <c r="O289" s="42" t="s">
        <v>939</v>
      </c>
      <c r="P289" s="78">
        <v>2022</v>
      </c>
      <c r="Q289" s="78">
        <v>2022</v>
      </c>
    </row>
    <row r="290" spans="1:17" ht="24.95" customHeight="1" x14ac:dyDescent="0.25">
      <c r="A290" s="10">
        <f t="shared" si="7"/>
        <v>281</v>
      </c>
      <c r="B290" s="35" t="s">
        <v>959</v>
      </c>
      <c r="C290" s="42" t="s">
        <v>133</v>
      </c>
      <c r="D290" s="35">
        <v>1.4999999999999999E-2</v>
      </c>
      <c r="E290" s="35">
        <v>1.2347E-2</v>
      </c>
      <c r="F290" s="41">
        <v>0</v>
      </c>
      <c r="G290" s="42" t="s">
        <v>687</v>
      </c>
      <c r="H290" s="35" t="s">
        <v>977</v>
      </c>
      <c r="I290" s="70" t="s">
        <v>877</v>
      </c>
      <c r="J290" s="78" t="s">
        <v>21</v>
      </c>
      <c r="K290" s="38" t="s">
        <v>1011</v>
      </c>
      <c r="L290" s="42" t="s">
        <v>936</v>
      </c>
      <c r="M290" s="83">
        <v>45154</v>
      </c>
      <c r="N290" s="38" t="s">
        <v>1011</v>
      </c>
      <c r="O290" s="42" t="s">
        <v>931</v>
      </c>
      <c r="P290" s="78">
        <v>2022</v>
      </c>
      <c r="Q290" s="78">
        <v>2022</v>
      </c>
    </row>
    <row r="291" spans="1:17" ht="24.95" customHeight="1" x14ac:dyDescent="0.25">
      <c r="A291" s="10">
        <f t="shared" si="7"/>
        <v>282</v>
      </c>
      <c r="B291" s="35" t="s">
        <v>960</v>
      </c>
      <c r="C291" s="42" t="s">
        <v>135</v>
      </c>
      <c r="D291" s="35">
        <v>6.0000000000000001E-3</v>
      </c>
      <c r="E291" s="35">
        <v>5.8789999999999997E-3</v>
      </c>
      <c r="F291" s="41">
        <v>0</v>
      </c>
      <c r="G291" s="42" t="s">
        <v>688</v>
      </c>
      <c r="H291" s="35" t="s">
        <v>978</v>
      </c>
      <c r="I291" s="70" t="s">
        <v>994</v>
      </c>
      <c r="J291" s="78" t="s">
        <v>21</v>
      </c>
      <c r="K291" s="38" t="s">
        <v>1012</v>
      </c>
      <c r="L291" s="42" t="s">
        <v>938</v>
      </c>
      <c r="M291" s="83">
        <v>45156</v>
      </c>
      <c r="N291" s="38" t="s">
        <v>1012</v>
      </c>
      <c r="O291" s="42" t="s">
        <v>931</v>
      </c>
      <c r="P291" s="78">
        <v>2022</v>
      </c>
      <c r="Q291" s="78">
        <v>2022</v>
      </c>
    </row>
    <row r="292" spans="1:17" ht="24.95" customHeight="1" x14ac:dyDescent="0.25">
      <c r="A292" s="10">
        <f t="shared" si="7"/>
        <v>283</v>
      </c>
      <c r="B292" s="35" t="s">
        <v>961</v>
      </c>
      <c r="C292" s="42" t="s">
        <v>135</v>
      </c>
      <c r="D292" s="35">
        <v>0.01</v>
      </c>
      <c r="E292" s="35">
        <v>9.7800000000000005E-3</v>
      </c>
      <c r="F292" s="41">
        <v>0</v>
      </c>
      <c r="G292" s="42" t="s">
        <v>687</v>
      </c>
      <c r="H292" s="35" t="s">
        <v>979</v>
      </c>
      <c r="I292" s="70" t="s">
        <v>995</v>
      </c>
      <c r="J292" s="78" t="s">
        <v>21</v>
      </c>
      <c r="K292" s="38" t="s">
        <v>1013</v>
      </c>
      <c r="L292" s="42" t="s">
        <v>935</v>
      </c>
      <c r="M292" s="83">
        <v>45150</v>
      </c>
      <c r="N292" s="38" t="s">
        <v>1013</v>
      </c>
      <c r="O292" s="42" t="s">
        <v>936</v>
      </c>
      <c r="P292" s="78">
        <v>2022</v>
      </c>
      <c r="Q292" s="78">
        <v>2022</v>
      </c>
    </row>
    <row r="293" spans="1:17" ht="24.95" customHeight="1" x14ac:dyDescent="0.25">
      <c r="A293" s="10">
        <f t="shared" si="7"/>
        <v>284</v>
      </c>
      <c r="B293" s="35" t="s">
        <v>962</v>
      </c>
      <c r="C293" s="42" t="s">
        <v>134</v>
      </c>
      <c r="D293" s="35">
        <v>6.0000000000000001E-3</v>
      </c>
      <c r="E293" s="35">
        <v>5.8739999999999999E-3</v>
      </c>
      <c r="F293" s="41">
        <v>0</v>
      </c>
      <c r="G293" s="42" t="s">
        <v>687</v>
      </c>
      <c r="H293" s="35" t="s">
        <v>980</v>
      </c>
      <c r="I293" s="70" t="s">
        <v>996</v>
      </c>
      <c r="J293" s="78" t="s">
        <v>21</v>
      </c>
      <c r="K293" s="38" t="s">
        <v>1014</v>
      </c>
      <c r="L293" s="42" t="s">
        <v>1018</v>
      </c>
      <c r="M293" s="83">
        <v>45147</v>
      </c>
      <c r="N293" s="38" t="s">
        <v>1014</v>
      </c>
      <c r="O293" s="42" t="s">
        <v>931</v>
      </c>
      <c r="P293" s="78">
        <v>2022</v>
      </c>
      <c r="Q293" s="78">
        <v>2022</v>
      </c>
    </row>
    <row r="294" spans="1:17" ht="24.95" customHeight="1" x14ac:dyDescent="0.25">
      <c r="A294" s="10">
        <f t="shared" si="7"/>
        <v>285</v>
      </c>
      <c r="B294" s="35" t="s">
        <v>963</v>
      </c>
      <c r="C294" s="42" t="s">
        <v>136</v>
      </c>
      <c r="D294" s="35">
        <v>1.4999999999999999E-2</v>
      </c>
      <c r="E294" s="35">
        <v>1.1442000000000001E-2</v>
      </c>
      <c r="F294" s="41">
        <v>0</v>
      </c>
      <c r="G294" s="42" t="s">
        <v>687</v>
      </c>
      <c r="H294" s="35" t="s">
        <v>981</v>
      </c>
      <c r="I294" s="70" t="s">
        <v>997</v>
      </c>
      <c r="J294" s="78" t="s">
        <v>21</v>
      </c>
      <c r="K294" s="38" t="s">
        <v>1015</v>
      </c>
      <c r="L294" s="42" t="s">
        <v>1016</v>
      </c>
      <c r="M294" s="83">
        <v>45148</v>
      </c>
      <c r="N294" s="38" t="s">
        <v>1015</v>
      </c>
      <c r="O294" s="42" t="s">
        <v>1016</v>
      </c>
      <c r="P294" s="78">
        <v>2022</v>
      </c>
      <c r="Q294" s="78">
        <v>2022</v>
      </c>
    </row>
    <row r="295" spans="1:17" ht="24.95" customHeight="1" x14ac:dyDescent="0.25">
      <c r="A295" s="10">
        <f t="shared" si="7"/>
        <v>286</v>
      </c>
      <c r="B295" s="35" t="s">
        <v>1021</v>
      </c>
      <c r="C295" s="42" t="s">
        <v>135</v>
      </c>
      <c r="D295" s="35">
        <v>0.02</v>
      </c>
      <c r="E295" s="35">
        <v>1.95E-2</v>
      </c>
      <c r="F295" s="41">
        <v>0</v>
      </c>
      <c r="G295" s="42" t="s">
        <v>687</v>
      </c>
      <c r="H295" s="35" t="s">
        <v>1024</v>
      </c>
      <c r="I295" s="70" t="s">
        <v>1023</v>
      </c>
      <c r="J295" s="78" t="s">
        <v>21</v>
      </c>
      <c r="K295" s="38" t="s">
        <v>1022</v>
      </c>
      <c r="L295" s="82">
        <v>44785</v>
      </c>
      <c r="M295" s="68">
        <v>45150</v>
      </c>
      <c r="N295" s="38" t="s">
        <v>1022</v>
      </c>
      <c r="O295" s="68">
        <v>44790</v>
      </c>
      <c r="P295" s="78">
        <v>2022</v>
      </c>
      <c r="Q295" s="78">
        <v>2022</v>
      </c>
    </row>
    <row r="296" spans="1:17" ht="24.95" customHeight="1" x14ac:dyDescent="0.25">
      <c r="A296" s="10">
        <f t="shared" si="7"/>
        <v>287</v>
      </c>
      <c r="B296" s="35" t="s">
        <v>1025</v>
      </c>
      <c r="C296" s="42" t="s">
        <v>134</v>
      </c>
      <c r="D296" s="35">
        <v>0.18</v>
      </c>
      <c r="E296" s="35">
        <v>0.17630000000000001</v>
      </c>
      <c r="F296" s="41">
        <v>0</v>
      </c>
      <c r="G296" s="42" t="s">
        <v>687</v>
      </c>
      <c r="H296" s="35" t="s">
        <v>1028</v>
      </c>
      <c r="I296" s="70" t="s">
        <v>1027</v>
      </c>
      <c r="J296" s="78" t="s">
        <v>21</v>
      </c>
      <c r="K296" s="38" t="s">
        <v>1026</v>
      </c>
      <c r="L296" s="82">
        <v>44792</v>
      </c>
      <c r="M296" s="68">
        <v>45157</v>
      </c>
      <c r="N296" s="42">
        <v>10165343</v>
      </c>
      <c r="O296" s="68">
        <v>44816</v>
      </c>
      <c r="P296" s="78">
        <v>2022</v>
      </c>
      <c r="Q296" s="78">
        <v>2022</v>
      </c>
    </row>
    <row r="297" spans="1:17" ht="24.95" customHeight="1" x14ac:dyDescent="0.25">
      <c r="A297" s="10">
        <f t="shared" si="7"/>
        <v>288</v>
      </c>
      <c r="B297" s="35" t="s">
        <v>1030</v>
      </c>
      <c r="C297" s="42" t="s">
        <v>134</v>
      </c>
      <c r="D297" s="35">
        <v>2.5000000000000001E-2</v>
      </c>
      <c r="E297" s="35">
        <v>2.4490000000000001E-2</v>
      </c>
      <c r="F297" s="41">
        <v>0</v>
      </c>
      <c r="G297" s="42" t="s">
        <v>687</v>
      </c>
      <c r="H297" s="38" t="s">
        <v>52</v>
      </c>
      <c r="I297" s="70" t="s">
        <v>585</v>
      </c>
      <c r="J297" s="78" t="s">
        <v>21</v>
      </c>
      <c r="K297" s="38" t="s">
        <v>1029</v>
      </c>
      <c r="L297" s="82">
        <v>44795</v>
      </c>
      <c r="M297" s="68">
        <v>45160</v>
      </c>
      <c r="N297" s="42"/>
      <c r="O297" s="68">
        <v>44797</v>
      </c>
      <c r="P297" s="78">
        <v>2022</v>
      </c>
      <c r="Q297" s="78">
        <v>2022</v>
      </c>
    </row>
    <row r="298" spans="1:17" ht="24.95" customHeight="1" x14ac:dyDescent="0.25">
      <c r="A298" s="10">
        <f t="shared" si="7"/>
        <v>289</v>
      </c>
      <c r="B298" s="35" t="s">
        <v>1032</v>
      </c>
      <c r="C298" s="42" t="s">
        <v>134</v>
      </c>
      <c r="D298" s="35">
        <v>9.0299999999999998E-3</v>
      </c>
      <c r="E298" s="35">
        <v>8.7200000000000003E-3</v>
      </c>
      <c r="F298" s="41">
        <v>0</v>
      </c>
      <c r="G298" s="42" t="s">
        <v>687</v>
      </c>
      <c r="H298" s="38" t="s">
        <v>1031</v>
      </c>
      <c r="I298" s="70" t="s">
        <v>1033</v>
      </c>
      <c r="J298" s="78" t="s">
        <v>21</v>
      </c>
      <c r="K298" s="42" t="s">
        <v>1034</v>
      </c>
      <c r="L298" s="68">
        <v>44795</v>
      </c>
      <c r="M298" s="68">
        <v>45161</v>
      </c>
      <c r="N298" s="42" t="s">
        <v>1034</v>
      </c>
      <c r="O298" s="68">
        <v>44804</v>
      </c>
      <c r="P298" s="78">
        <v>2022</v>
      </c>
      <c r="Q298" s="78">
        <v>2022</v>
      </c>
    </row>
    <row r="299" spans="1:17" ht="24.95" customHeight="1" x14ac:dyDescent="0.25">
      <c r="A299" s="10">
        <f>A298+1</f>
        <v>290</v>
      </c>
      <c r="B299" s="35" t="s">
        <v>2058</v>
      </c>
      <c r="C299" s="42" t="s">
        <v>133</v>
      </c>
      <c r="D299" s="35">
        <v>3</v>
      </c>
      <c r="E299" s="35">
        <v>2.96</v>
      </c>
      <c r="F299" s="41">
        <v>0</v>
      </c>
      <c r="G299" s="42">
        <v>20</v>
      </c>
      <c r="H299" s="38" t="s">
        <v>2059</v>
      </c>
      <c r="I299" s="39" t="s">
        <v>2060</v>
      </c>
      <c r="J299" s="78" t="s">
        <v>21</v>
      </c>
      <c r="K299" s="86">
        <v>9850054</v>
      </c>
      <c r="L299" s="68">
        <v>44776</v>
      </c>
      <c r="M299" s="68">
        <v>45141</v>
      </c>
      <c r="N299" s="42"/>
      <c r="O299" s="68"/>
      <c r="P299" s="78"/>
      <c r="Q299" s="78">
        <v>2023</v>
      </c>
    </row>
    <row r="300" spans="1:17" ht="24.95" customHeight="1" x14ac:dyDescent="0.25">
      <c r="A300" s="10">
        <f t="shared" ref="A300:A363" si="8">A299+1</f>
        <v>291</v>
      </c>
      <c r="B300" s="35" t="s">
        <v>1038</v>
      </c>
      <c r="C300" s="42" t="s">
        <v>134</v>
      </c>
      <c r="D300" s="35">
        <v>0.214</v>
      </c>
      <c r="E300" s="35">
        <v>0.20971200000000001</v>
      </c>
      <c r="F300" s="41">
        <v>0</v>
      </c>
      <c r="G300" s="42" t="s">
        <v>687</v>
      </c>
      <c r="H300" s="38" t="s">
        <v>1035</v>
      </c>
      <c r="I300" s="70" t="s">
        <v>1036</v>
      </c>
      <c r="J300" s="78" t="s">
        <v>21</v>
      </c>
      <c r="K300" s="42" t="s">
        <v>1037</v>
      </c>
      <c r="L300" s="68">
        <v>44784</v>
      </c>
      <c r="M300" s="68">
        <v>45149</v>
      </c>
      <c r="N300" s="42" t="s">
        <v>1037</v>
      </c>
      <c r="O300" s="68">
        <v>44818</v>
      </c>
      <c r="P300" s="78">
        <v>2022</v>
      </c>
      <c r="Q300" s="78">
        <v>2022</v>
      </c>
    </row>
    <row r="301" spans="1:17" ht="24.95" customHeight="1" x14ac:dyDescent="0.25">
      <c r="A301" s="10">
        <f t="shared" si="8"/>
        <v>292</v>
      </c>
      <c r="B301" s="35" t="s">
        <v>2053</v>
      </c>
      <c r="C301" s="42" t="s">
        <v>134</v>
      </c>
      <c r="D301" s="35">
        <v>3.375</v>
      </c>
      <c r="E301" s="35">
        <v>3.3220000000000001</v>
      </c>
      <c r="F301" s="41">
        <v>0</v>
      </c>
      <c r="G301" s="42">
        <v>20</v>
      </c>
      <c r="H301" s="38" t="s">
        <v>2054</v>
      </c>
      <c r="I301" s="39" t="s">
        <v>2055</v>
      </c>
      <c r="J301" s="78" t="s">
        <v>21</v>
      </c>
      <c r="K301" s="86">
        <v>8479359</v>
      </c>
      <c r="L301" s="68">
        <v>44741</v>
      </c>
      <c r="M301" s="68">
        <v>45106</v>
      </c>
      <c r="N301" s="42"/>
      <c r="O301" s="68"/>
      <c r="P301" s="78"/>
      <c r="Q301" s="78">
        <v>2023</v>
      </c>
    </row>
    <row r="302" spans="1:17" ht="24.95" customHeight="1" x14ac:dyDescent="0.25">
      <c r="A302" s="10">
        <f t="shared" si="8"/>
        <v>293</v>
      </c>
      <c r="B302" s="35" t="s">
        <v>1032</v>
      </c>
      <c r="C302" s="42" t="s">
        <v>134</v>
      </c>
      <c r="D302" s="35">
        <v>3.7</v>
      </c>
      <c r="E302" s="35">
        <v>3.65</v>
      </c>
      <c r="F302" s="41">
        <v>0</v>
      </c>
      <c r="G302" s="42">
        <v>20</v>
      </c>
      <c r="H302" s="38" t="s">
        <v>2056</v>
      </c>
      <c r="I302" s="39" t="s">
        <v>2057</v>
      </c>
      <c r="J302" s="78" t="s">
        <v>21</v>
      </c>
      <c r="K302" s="86">
        <v>8505213</v>
      </c>
      <c r="L302" s="68">
        <v>44802</v>
      </c>
      <c r="M302" s="68">
        <v>45167</v>
      </c>
      <c r="N302" s="42"/>
      <c r="O302" s="68"/>
      <c r="P302" s="78"/>
      <c r="Q302" s="78">
        <v>2023</v>
      </c>
    </row>
    <row r="303" spans="1:17" ht="24.95" customHeight="1" x14ac:dyDescent="0.25">
      <c r="A303" s="10">
        <f t="shared" si="8"/>
        <v>294</v>
      </c>
      <c r="B303" s="9" t="s">
        <v>1510</v>
      </c>
      <c r="C303" s="56" t="s">
        <v>134</v>
      </c>
      <c r="D303" s="9">
        <v>9.7900000000000001E-3</v>
      </c>
      <c r="E303" s="9">
        <v>9.7900000000000001E-3</v>
      </c>
      <c r="F303" s="41">
        <v>0</v>
      </c>
      <c r="G303" s="56" t="s">
        <v>687</v>
      </c>
      <c r="H303" s="9" t="s">
        <v>1051</v>
      </c>
      <c r="I303" s="74" t="s">
        <v>1200</v>
      </c>
      <c r="J303" s="78" t="s">
        <v>21</v>
      </c>
      <c r="K303" s="56" t="s">
        <v>1288</v>
      </c>
      <c r="L303" s="56" t="s">
        <v>1467</v>
      </c>
      <c r="M303" s="56" t="s">
        <v>1488</v>
      </c>
      <c r="N303" s="56"/>
      <c r="O303" s="56"/>
      <c r="P303" s="9"/>
      <c r="Q303" s="78">
        <v>2022</v>
      </c>
    </row>
    <row r="304" spans="1:17" ht="24.95" customHeight="1" x14ac:dyDescent="0.25">
      <c r="A304" s="10">
        <f t="shared" si="8"/>
        <v>295</v>
      </c>
      <c r="B304" s="9" t="s">
        <v>1511</v>
      </c>
      <c r="C304" s="56" t="s">
        <v>133</v>
      </c>
      <c r="D304" s="9">
        <v>5.7800000000000004E-3</v>
      </c>
      <c r="E304" s="9">
        <v>5.7800000000000004E-3</v>
      </c>
      <c r="F304" s="41">
        <v>0</v>
      </c>
      <c r="G304" s="56" t="s">
        <v>687</v>
      </c>
      <c r="H304" s="9" t="s">
        <v>1052</v>
      </c>
      <c r="I304" s="74" t="s">
        <v>1201</v>
      </c>
      <c r="J304" s="78" t="s">
        <v>21</v>
      </c>
      <c r="K304" s="56" t="s">
        <v>1289</v>
      </c>
      <c r="L304" s="56" t="s">
        <v>1467</v>
      </c>
      <c r="M304" s="56" t="s">
        <v>1488</v>
      </c>
      <c r="N304" s="56"/>
      <c r="O304" s="56"/>
      <c r="P304" s="9"/>
      <c r="Q304" s="78">
        <v>2022</v>
      </c>
    </row>
    <row r="305" spans="1:17" ht="24.95" customHeight="1" x14ac:dyDescent="0.25">
      <c r="A305" s="10">
        <f t="shared" si="8"/>
        <v>296</v>
      </c>
      <c r="B305" s="9" t="s">
        <v>1512</v>
      </c>
      <c r="C305" s="56" t="s">
        <v>133</v>
      </c>
      <c r="D305" s="9">
        <v>5.5560000000000002E-3</v>
      </c>
      <c r="E305" s="9">
        <v>5.5560000000000002E-3</v>
      </c>
      <c r="F305" s="41">
        <v>0</v>
      </c>
      <c r="G305" s="56" t="s">
        <v>687</v>
      </c>
      <c r="H305" s="9" t="s">
        <v>1053</v>
      </c>
      <c r="I305" s="74" t="s">
        <v>1202</v>
      </c>
      <c r="J305" s="78" t="s">
        <v>21</v>
      </c>
      <c r="K305" s="56" t="s">
        <v>1290</v>
      </c>
      <c r="L305" s="56" t="s">
        <v>1468</v>
      </c>
      <c r="M305" s="56" t="s">
        <v>1489</v>
      </c>
      <c r="N305" s="56"/>
      <c r="O305" s="56"/>
      <c r="P305" s="9"/>
      <c r="Q305" s="78">
        <v>2022</v>
      </c>
    </row>
    <row r="306" spans="1:17" ht="24.95" customHeight="1" x14ac:dyDescent="0.25">
      <c r="A306" s="10">
        <f t="shared" si="8"/>
        <v>297</v>
      </c>
      <c r="B306" s="9" t="s">
        <v>1513</v>
      </c>
      <c r="C306" s="56" t="s">
        <v>133</v>
      </c>
      <c r="D306" s="9">
        <v>4.8989999999999997E-3</v>
      </c>
      <c r="E306" s="9">
        <v>4.8989999999999997E-3</v>
      </c>
      <c r="F306" s="41">
        <v>0</v>
      </c>
      <c r="G306" s="56" t="s">
        <v>687</v>
      </c>
      <c r="H306" s="9" t="s">
        <v>1054</v>
      </c>
      <c r="I306" s="74" t="s">
        <v>1202</v>
      </c>
      <c r="J306" s="78" t="s">
        <v>21</v>
      </c>
      <c r="K306" s="56" t="s">
        <v>1291</v>
      </c>
      <c r="L306" s="56" t="s">
        <v>1468</v>
      </c>
      <c r="M306" s="56" t="s">
        <v>1489</v>
      </c>
      <c r="N306" s="56"/>
      <c r="O306" s="56"/>
      <c r="P306" s="9"/>
      <c r="Q306" s="78">
        <v>2022</v>
      </c>
    </row>
    <row r="307" spans="1:17" ht="24.95" customHeight="1" x14ac:dyDescent="0.25">
      <c r="A307" s="10">
        <f t="shared" si="8"/>
        <v>298</v>
      </c>
      <c r="B307" s="9" t="s">
        <v>1514</v>
      </c>
      <c r="C307" s="56" t="s">
        <v>133</v>
      </c>
      <c r="D307" s="9">
        <v>5.875E-3</v>
      </c>
      <c r="E307" s="9">
        <v>5.875E-3</v>
      </c>
      <c r="F307" s="41">
        <v>0</v>
      </c>
      <c r="G307" s="56" t="s">
        <v>687</v>
      </c>
      <c r="H307" s="9" t="s">
        <v>1055</v>
      </c>
      <c r="I307" s="74" t="s">
        <v>1203</v>
      </c>
      <c r="J307" s="78" t="s">
        <v>21</v>
      </c>
      <c r="K307" s="56" t="s">
        <v>1292</v>
      </c>
      <c r="L307" s="56" t="s">
        <v>1468</v>
      </c>
      <c r="M307" s="56" t="s">
        <v>1489</v>
      </c>
      <c r="N307" s="56"/>
      <c r="O307" s="56"/>
      <c r="P307" s="9"/>
      <c r="Q307" s="78">
        <v>2022</v>
      </c>
    </row>
    <row r="308" spans="1:17" ht="24.95" customHeight="1" x14ac:dyDescent="0.25">
      <c r="A308" s="10">
        <f t="shared" si="8"/>
        <v>299</v>
      </c>
      <c r="B308" s="9" t="s">
        <v>1515</v>
      </c>
      <c r="C308" s="56" t="s">
        <v>135</v>
      </c>
      <c r="D308" s="9">
        <v>8.0350000000000005E-3</v>
      </c>
      <c r="E308" s="9">
        <v>8.0350000000000005E-3</v>
      </c>
      <c r="F308" s="41">
        <v>0</v>
      </c>
      <c r="G308" s="56" t="s">
        <v>688</v>
      </c>
      <c r="H308" s="9" t="s">
        <v>1056</v>
      </c>
      <c r="I308" s="74" t="s">
        <v>1204</v>
      </c>
      <c r="J308" s="78" t="s">
        <v>21</v>
      </c>
      <c r="K308" s="56" t="s">
        <v>1293</v>
      </c>
      <c r="L308" s="56" t="s">
        <v>1468</v>
      </c>
      <c r="M308" s="56" t="s">
        <v>1489</v>
      </c>
      <c r="N308" s="56"/>
      <c r="O308" s="56"/>
      <c r="P308" s="9"/>
      <c r="Q308" s="78">
        <v>2022</v>
      </c>
    </row>
    <row r="309" spans="1:17" ht="24.95" customHeight="1" x14ac:dyDescent="0.25">
      <c r="A309" s="10">
        <f t="shared" si="8"/>
        <v>300</v>
      </c>
      <c r="B309" s="9" t="s">
        <v>1516</v>
      </c>
      <c r="C309" s="56" t="s">
        <v>134</v>
      </c>
      <c r="D309" s="9">
        <v>4.8980000000000003E-2</v>
      </c>
      <c r="E309" s="9">
        <v>4.8980000000000003E-2</v>
      </c>
      <c r="F309" s="41">
        <v>0</v>
      </c>
      <c r="G309" s="56" t="s">
        <v>687</v>
      </c>
      <c r="H309" s="9" t="s">
        <v>1057</v>
      </c>
      <c r="I309" s="74" t="s">
        <v>1205</v>
      </c>
      <c r="J309" s="78" t="s">
        <v>21</v>
      </c>
      <c r="K309" s="56" t="s">
        <v>1294</v>
      </c>
      <c r="L309" s="56" t="s">
        <v>1468</v>
      </c>
      <c r="M309" s="56" t="s">
        <v>1489</v>
      </c>
      <c r="N309" s="56"/>
      <c r="O309" s="56"/>
      <c r="P309" s="9"/>
      <c r="Q309" s="78">
        <v>2022</v>
      </c>
    </row>
    <row r="310" spans="1:17" ht="24.95" customHeight="1" x14ac:dyDescent="0.25">
      <c r="A310" s="10">
        <f t="shared" si="8"/>
        <v>301</v>
      </c>
      <c r="B310" s="9" t="s">
        <v>1517</v>
      </c>
      <c r="C310" s="56" t="s">
        <v>133</v>
      </c>
      <c r="D310" s="9">
        <v>4.4080000000000004</v>
      </c>
      <c r="E310" s="9">
        <v>4.4080000000000004</v>
      </c>
      <c r="F310" s="41">
        <v>0</v>
      </c>
      <c r="G310" s="56" t="s">
        <v>560</v>
      </c>
      <c r="H310" s="9" t="s">
        <v>1058</v>
      </c>
      <c r="I310" s="74" t="s">
        <v>1206</v>
      </c>
      <c r="J310" s="78" t="s">
        <v>21</v>
      </c>
      <c r="K310" s="56" t="s">
        <v>1295</v>
      </c>
      <c r="L310" s="56" t="s">
        <v>1468</v>
      </c>
      <c r="M310" s="56" t="s">
        <v>1489</v>
      </c>
      <c r="N310" s="56"/>
      <c r="O310" s="56"/>
      <c r="P310" s="9"/>
      <c r="Q310" s="78">
        <v>2022</v>
      </c>
    </row>
    <row r="311" spans="1:17" ht="24.95" customHeight="1" x14ac:dyDescent="0.25">
      <c r="A311" s="10">
        <f t="shared" si="8"/>
        <v>302</v>
      </c>
      <c r="B311" s="9" t="s">
        <v>1518</v>
      </c>
      <c r="C311" s="56" t="s">
        <v>134</v>
      </c>
      <c r="D311" s="9">
        <v>9.7724000000000005E-2</v>
      </c>
      <c r="E311" s="9">
        <v>9.7724000000000005E-2</v>
      </c>
      <c r="F311" s="41">
        <v>0</v>
      </c>
      <c r="G311" s="56" t="s">
        <v>687</v>
      </c>
      <c r="H311" s="9" t="s">
        <v>1059</v>
      </c>
      <c r="I311" s="74" t="s">
        <v>1207</v>
      </c>
      <c r="J311" s="78" t="s">
        <v>21</v>
      </c>
      <c r="K311" s="56" t="s">
        <v>1296</v>
      </c>
      <c r="L311" s="56" t="s">
        <v>1469</v>
      </c>
      <c r="M311" s="56" t="s">
        <v>1490</v>
      </c>
      <c r="N311" s="56"/>
      <c r="O311" s="56"/>
      <c r="P311" s="9"/>
      <c r="Q311" s="78">
        <v>2022</v>
      </c>
    </row>
    <row r="312" spans="1:17" ht="24.95" customHeight="1" x14ac:dyDescent="0.25">
      <c r="A312" s="10">
        <f t="shared" si="8"/>
        <v>303</v>
      </c>
      <c r="B312" s="9" t="s">
        <v>1519</v>
      </c>
      <c r="C312" s="56" t="s">
        <v>134</v>
      </c>
      <c r="D312" s="9">
        <v>1.2534E-2</v>
      </c>
      <c r="E312" s="9">
        <v>1.2534E-2</v>
      </c>
      <c r="F312" s="41">
        <v>0</v>
      </c>
      <c r="G312" s="56" t="s">
        <v>687</v>
      </c>
      <c r="H312" s="9" t="s">
        <v>1060</v>
      </c>
      <c r="I312" s="74" t="s">
        <v>1200</v>
      </c>
      <c r="J312" s="78" t="s">
        <v>21</v>
      </c>
      <c r="K312" s="56" t="s">
        <v>1297</v>
      </c>
      <c r="L312" s="56" t="s">
        <v>1469</v>
      </c>
      <c r="M312" s="56" t="s">
        <v>1490</v>
      </c>
      <c r="N312" s="56"/>
      <c r="O312" s="56"/>
      <c r="P312" s="9"/>
      <c r="Q312" s="78">
        <v>2022</v>
      </c>
    </row>
    <row r="313" spans="1:17" ht="24.95" customHeight="1" x14ac:dyDescent="0.25">
      <c r="A313" s="10">
        <f t="shared" si="8"/>
        <v>304</v>
      </c>
      <c r="B313" s="9" t="s">
        <v>1520</v>
      </c>
      <c r="C313" s="56" t="s">
        <v>133</v>
      </c>
      <c r="D313" s="9">
        <v>4.7429999999999998E-3</v>
      </c>
      <c r="E313" s="9">
        <v>4.7429999999999998E-3</v>
      </c>
      <c r="F313" s="41">
        <v>0</v>
      </c>
      <c r="G313" s="56" t="s">
        <v>687</v>
      </c>
      <c r="H313" s="9" t="s">
        <v>1061</v>
      </c>
      <c r="I313" s="74" t="s">
        <v>1208</v>
      </c>
      <c r="J313" s="78" t="s">
        <v>21</v>
      </c>
      <c r="K313" s="56" t="s">
        <v>1298</v>
      </c>
      <c r="L313" s="56" t="s">
        <v>1470</v>
      </c>
      <c r="M313" s="56" t="s">
        <v>1491</v>
      </c>
      <c r="N313" s="56"/>
      <c r="O313" s="56"/>
      <c r="P313" s="9"/>
      <c r="Q313" s="78">
        <v>2022</v>
      </c>
    </row>
    <row r="314" spans="1:17" ht="24.95" customHeight="1" x14ac:dyDescent="0.25">
      <c r="A314" s="10">
        <f t="shared" si="8"/>
        <v>305</v>
      </c>
      <c r="B314" s="9" t="s">
        <v>1521</v>
      </c>
      <c r="C314" s="56" t="s">
        <v>134</v>
      </c>
      <c r="D314" s="9">
        <v>1.5866000000000002E-2</v>
      </c>
      <c r="E314" s="9">
        <v>1.5866000000000002E-2</v>
      </c>
      <c r="F314" s="41">
        <v>0</v>
      </c>
      <c r="G314" s="56" t="s">
        <v>687</v>
      </c>
      <c r="H314" s="9" t="s">
        <v>1062</v>
      </c>
      <c r="I314" s="74" t="s">
        <v>1209</v>
      </c>
      <c r="J314" s="78" t="s">
        <v>21</v>
      </c>
      <c r="K314" s="56" t="s">
        <v>1299</v>
      </c>
      <c r="L314" s="56" t="s">
        <v>1470</v>
      </c>
      <c r="M314" s="56" t="s">
        <v>1491</v>
      </c>
      <c r="N314" s="56"/>
      <c r="O314" s="56"/>
      <c r="P314" s="9"/>
      <c r="Q314" s="78">
        <v>2022</v>
      </c>
    </row>
    <row r="315" spans="1:17" ht="24.95" customHeight="1" x14ac:dyDescent="0.25">
      <c r="A315" s="10">
        <f t="shared" si="8"/>
        <v>306</v>
      </c>
      <c r="B315" s="9" t="s">
        <v>1522</v>
      </c>
      <c r="C315" s="56" t="s">
        <v>133</v>
      </c>
      <c r="D315" s="9">
        <v>5.8599999999999998E-3</v>
      </c>
      <c r="E315" s="9">
        <v>5.8599999999999998E-3</v>
      </c>
      <c r="F315" s="41">
        <v>0</v>
      </c>
      <c r="G315" s="56" t="s">
        <v>687</v>
      </c>
      <c r="H315" s="9" t="s">
        <v>1063</v>
      </c>
      <c r="I315" s="74" t="s">
        <v>1203</v>
      </c>
      <c r="J315" s="78" t="s">
        <v>21</v>
      </c>
      <c r="K315" s="56" t="s">
        <v>1300</v>
      </c>
      <c r="L315" s="56" t="s">
        <v>1471</v>
      </c>
      <c r="M315" s="56" t="s">
        <v>1492</v>
      </c>
      <c r="N315" s="56"/>
      <c r="O315" s="56"/>
      <c r="P315" s="9"/>
      <c r="Q315" s="78">
        <v>2022</v>
      </c>
    </row>
    <row r="316" spans="1:17" ht="24.95" customHeight="1" x14ac:dyDescent="0.25">
      <c r="A316" s="10">
        <f t="shared" si="8"/>
        <v>307</v>
      </c>
      <c r="B316" s="9" t="s">
        <v>1523</v>
      </c>
      <c r="C316" s="56" t="s">
        <v>135</v>
      </c>
      <c r="D316" s="9">
        <v>5.1440000000000001E-3</v>
      </c>
      <c r="E316" s="9">
        <v>5.1440000000000001E-3</v>
      </c>
      <c r="F316" s="41">
        <v>0</v>
      </c>
      <c r="G316" s="56" t="s">
        <v>688</v>
      </c>
      <c r="H316" s="9" t="s">
        <v>1064</v>
      </c>
      <c r="I316" s="74" t="s">
        <v>1210</v>
      </c>
      <c r="J316" s="78" t="s">
        <v>21</v>
      </c>
      <c r="K316" s="56" t="s">
        <v>1301</v>
      </c>
      <c r="L316" s="56" t="s">
        <v>1471</v>
      </c>
      <c r="M316" s="56" t="s">
        <v>1492</v>
      </c>
      <c r="N316" s="56"/>
      <c r="O316" s="56"/>
      <c r="P316" s="9"/>
      <c r="Q316" s="78">
        <v>2022</v>
      </c>
    </row>
    <row r="317" spans="1:17" ht="24.95" customHeight="1" x14ac:dyDescent="0.25">
      <c r="A317" s="10">
        <f t="shared" si="8"/>
        <v>308</v>
      </c>
      <c r="B317" s="9" t="s">
        <v>1524</v>
      </c>
      <c r="C317" s="56" t="s">
        <v>134</v>
      </c>
      <c r="D317" s="9">
        <v>2.6450000000000001E-2</v>
      </c>
      <c r="E317" s="9">
        <v>2.6450000000000001E-2</v>
      </c>
      <c r="F317" s="41">
        <v>0</v>
      </c>
      <c r="G317" s="56" t="s">
        <v>687</v>
      </c>
      <c r="H317" s="9" t="s">
        <v>1065</v>
      </c>
      <c r="I317" s="74" t="s">
        <v>1211</v>
      </c>
      <c r="J317" s="78" t="s">
        <v>21</v>
      </c>
      <c r="K317" s="56" t="s">
        <v>1302</v>
      </c>
      <c r="L317" s="56" t="s">
        <v>1471</v>
      </c>
      <c r="M317" s="56" t="s">
        <v>1492</v>
      </c>
      <c r="N317" s="56"/>
      <c r="O317" s="56"/>
      <c r="P317" s="9"/>
      <c r="Q317" s="78">
        <v>2022</v>
      </c>
    </row>
    <row r="318" spans="1:17" ht="24.95" customHeight="1" x14ac:dyDescent="0.25">
      <c r="A318" s="10">
        <f t="shared" si="8"/>
        <v>309</v>
      </c>
      <c r="B318" s="9" t="s">
        <v>1525</v>
      </c>
      <c r="C318" s="56" t="s">
        <v>134</v>
      </c>
      <c r="D318" s="9">
        <v>4.7618000000000001E-2</v>
      </c>
      <c r="E318" s="9">
        <v>4.7618000000000001E-2</v>
      </c>
      <c r="F318" s="41">
        <v>0</v>
      </c>
      <c r="G318" s="56" t="s">
        <v>687</v>
      </c>
      <c r="H318" s="9" t="s">
        <v>708</v>
      </c>
      <c r="I318" s="74" t="s">
        <v>1207</v>
      </c>
      <c r="J318" s="78" t="s">
        <v>21</v>
      </c>
      <c r="K318" s="56" t="s">
        <v>1303</v>
      </c>
      <c r="L318" s="56" t="s">
        <v>1471</v>
      </c>
      <c r="M318" s="56" t="s">
        <v>1492</v>
      </c>
      <c r="N318" s="56"/>
      <c r="O318" s="56"/>
      <c r="P318" s="9"/>
      <c r="Q318" s="78">
        <v>2022</v>
      </c>
    </row>
    <row r="319" spans="1:17" ht="24.95" customHeight="1" x14ac:dyDescent="0.25">
      <c r="A319" s="10">
        <f t="shared" si="8"/>
        <v>310</v>
      </c>
      <c r="B319" s="9" t="s">
        <v>1526</v>
      </c>
      <c r="C319" s="56" t="s">
        <v>133</v>
      </c>
      <c r="D319" s="9">
        <v>9.7254999999999994E-2</v>
      </c>
      <c r="E319" s="9">
        <v>9.7254999999999994E-2</v>
      </c>
      <c r="F319" s="41">
        <v>0</v>
      </c>
      <c r="G319" s="56" t="s">
        <v>687</v>
      </c>
      <c r="H319" s="9" t="s">
        <v>1066</v>
      </c>
      <c r="I319" s="74" t="s">
        <v>1212</v>
      </c>
      <c r="J319" s="78" t="s">
        <v>21</v>
      </c>
      <c r="K319" s="56" t="s">
        <v>1304</v>
      </c>
      <c r="L319" s="56" t="s">
        <v>1471</v>
      </c>
      <c r="M319" s="56" t="s">
        <v>1492</v>
      </c>
      <c r="N319" s="56"/>
      <c r="O319" s="56"/>
      <c r="P319" s="9"/>
      <c r="Q319" s="78">
        <v>2022</v>
      </c>
    </row>
    <row r="320" spans="1:17" ht="24.95" customHeight="1" x14ac:dyDescent="0.25">
      <c r="A320" s="10">
        <f t="shared" si="8"/>
        <v>311</v>
      </c>
      <c r="B320" s="9" t="s">
        <v>1527</v>
      </c>
      <c r="C320" s="56" t="s">
        <v>133</v>
      </c>
      <c r="D320" s="9">
        <v>9.554E-3</v>
      </c>
      <c r="E320" s="9">
        <v>9.554E-3</v>
      </c>
      <c r="F320" s="41">
        <v>0</v>
      </c>
      <c r="G320" s="56" t="s">
        <v>687</v>
      </c>
      <c r="H320" s="9" t="s">
        <v>1067</v>
      </c>
      <c r="I320" s="74" t="s">
        <v>1213</v>
      </c>
      <c r="J320" s="78" t="s">
        <v>21</v>
      </c>
      <c r="K320" s="56" t="s">
        <v>1305</v>
      </c>
      <c r="L320" s="56" t="s">
        <v>1471</v>
      </c>
      <c r="M320" s="56" t="s">
        <v>1492</v>
      </c>
      <c r="N320" s="56"/>
      <c r="O320" s="56"/>
      <c r="P320" s="9"/>
      <c r="Q320" s="78">
        <v>2022</v>
      </c>
    </row>
    <row r="321" spans="1:17" ht="24.95" customHeight="1" x14ac:dyDescent="0.25">
      <c r="A321" s="10">
        <f t="shared" si="8"/>
        <v>312</v>
      </c>
      <c r="B321" s="9" t="s">
        <v>1528</v>
      </c>
      <c r="C321" s="56" t="s">
        <v>133</v>
      </c>
      <c r="D321" s="9">
        <v>1.9394000000000002E-2</v>
      </c>
      <c r="E321" s="9">
        <v>1.9394000000000002E-2</v>
      </c>
      <c r="F321" s="41">
        <v>0</v>
      </c>
      <c r="G321" s="56" t="s">
        <v>687</v>
      </c>
      <c r="H321" s="9" t="s">
        <v>1068</v>
      </c>
      <c r="I321" s="74" t="s">
        <v>1203</v>
      </c>
      <c r="J321" s="78" t="s">
        <v>21</v>
      </c>
      <c r="K321" s="56" t="s">
        <v>1306</v>
      </c>
      <c r="L321" s="56" t="s">
        <v>1471</v>
      </c>
      <c r="M321" s="56" t="s">
        <v>1492</v>
      </c>
      <c r="N321" s="56"/>
      <c r="O321" s="56"/>
      <c r="P321" s="9"/>
      <c r="Q321" s="78">
        <v>2022</v>
      </c>
    </row>
    <row r="322" spans="1:17" ht="24.95" customHeight="1" x14ac:dyDescent="0.25">
      <c r="A322" s="10">
        <f t="shared" si="8"/>
        <v>313</v>
      </c>
      <c r="B322" s="9" t="s">
        <v>1529</v>
      </c>
      <c r="C322" s="56" t="s">
        <v>133</v>
      </c>
      <c r="D322" s="9">
        <v>5.7299999999999999E-3</v>
      </c>
      <c r="E322" s="9">
        <v>5.7299999999999999E-3</v>
      </c>
      <c r="F322" s="41">
        <v>0</v>
      </c>
      <c r="G322" s="56" t="s">
        <v>687</v>
      </c>
      <c r="H322" s="9" t="s">
        <v>450</v>
      </c>
      <c r="I322" s="74" t="s">
        <v>1214</v>
      </c>
      <c r="J322" s="78" t="s">
        <v>21</v>
      </c>
      <c r="K322" s="56" t="s">
        <v>1307</v>
      </c>
      <c r="L322" s="56" t="s">
        <v>1471</v>
      </c>
      <c r="M322" s="56" t="s">
        <v>1492</v>
      </c>
      <c r="N322" s="56"/>
      <c r="O322" s="56"/>
      <c r="P322" s="9"/>
      <c r="Q322" s="78">
        <v>2022</v>
      </c>
    </row>
    <row r="323" spans="1:17" ht="24.95" customHeight="1" x14ac:dyDescent="0.25">
      <c r="A323" s="10">
        <f t="shared" si="8"/>
        <v>314</v>
      </c>
      <c r="B323" s="9" t="s">
        <v>1530</v>
      </c>
      <c r="C323" s="56" t="s">
        <v>136</v>
      </c>
      <c r="D323" s="9">
        <v>0.1171</v>
      </c>
      <c r="E323" s="9">
        <v>0.1171</v>
      </c>
      <c r="F323" s="41">
        <v>0</v>
      </c>
      <c r="G323" s="56" t="s">
        <v>560</v>
      </c>
      <c r="H323" s="9" t="s">
        <v>1069</v>
      </c>
      <c r="I323" s="74" t="s">
        <v>1215</v>
      </c>
      <c r="J323" s="78" t="s">
        <v>21</v>
      </c>
      <c r="K323" s="56" t="s">
        <v>1308</v>
      </c>
      <c r="L323" s="56" t="s">
        <v>1472</v>
      </c>
      <c r="M323" s="56" t="s">
        <v>1493</v>
      </c>
      <c r="N323" s="56"/>
      <c r="O323" s="56"/>
      <c r="P323" s="9"/>
      <c r="Q323" s="78">
        <v>2022</v>
      </c>
    </row>
    <row r="324" spans="1:17" ht="24.95" customHeight="1" x14ac:dyDescent="0.25">
      <c r="A324" s="10">
        <f t="shared" si="8"/>
        <v>315</v>
      </c>
      <c r="B324" s="9" t="s">
        <v>1531</v>
      </c>
      <c r="C324" s="56" t="s">
        <v>134</v>
      </c>
      <c r="D324" s="9">
        <v>9.7000000000000003E-3</v>
      </c>
      <c r="E324" s="9">
        <v>9.7000000000000003E-3</v>
      </c>
      <c r="F324" s="41">
        <v>0</v>
      </c>
      <c r="G324" s="56" t="s">
        <v>687</v>
      </c>
      <c r="H324" s="9" t="s">
        <v>107</v>
      </c>
      <c r="I324" s="74" t="s">
        <v>1200</v>
      </c>
      <c r="J324" s="78" t="s">
        <v>21</v>
      </c>
      <c r="K324" s="56" t="s">
        <v>1309</v>
      </c>
      <c r="L324" s="56" t="s">
        <v>1472</v>
      </c>
      <c r="M324" s="56" t="s">
        <v>1493</v>
      </c>
      <c r="N324" s="56"/>
      <c r="O324" s="56"/>
      <c r="P324" s="9"/>
      <c r="Q324" s="78">
        <v>2022</v>
      </c>
    </row>
    <row r="325" spans="1:17" ht="24.95" customHeight="1" x14ac:dyDescent="0.25">
      <c r="A325" s="10">
        <f t="shared" si="8"/>
        <v>316</v>
      </c>
      <c r="B325" s="9" t="s">
        <v>1532</v>
      </c>
      <c r="C325" s="56" t="s">
        <v>134</v>
      </c>
      <c r="D325" s="9">
        <v>3.9197999999999997E-2</v>
      </c>
      <c r="E325" s="9">
        <v>3.9197999999999997E-2</v>
      </c>
      <c r="F325" s="41">
        <v>0</v>
      </c>
      <c r="G325" s="56" t="s">
        <v>560</v>
      </c>
      <c r="H325" s="9" t="s">
        <v>1070</v>
      </c>
      <c r="I325" s="74" t="s">
        <v>1216</v>
      </c>
      <c r="J325" s="78" t="s">
        <v>21</v>
      </c>
      <c r="K325" s="56" t="s">
        <v>1310</v>
      </c>
      <c r="L325" s="56" t="s">
        <v>1472</v>
      </c>
      <c r="M325" s="56" t="s">
        <v>1493</v>
      </c>
      <c r="N325" s="56"/>
      <c r="O325" s="56"/>
      <c r="P325" s="9"/>
      <c r="Q325" s="78">
        <v>2022</v>
      </c>
    </row>
    <row r="326" spans="1:17" ht="24.95" customHeight="1" x14ac:dyDescent="0.25">
      <c r="A326" s="10">
        <f t="shared" si="8"/>
        <v>317</v>
      </c>
      <c r="B326" s="9" t="s">
        <v>1533</v>
      </c>
      <c r="C326" s="56" t="s">
        <v>133</v>
      </c>
      <c r="D326" s="9">
        <v>2.6409999999999999E-2</v>
      </c>
      <c r="E326" s="9">
        <v>2.6409999999999999E-2</v>
      </c>
      <c r="F326" s="41">
        <v>0</v>
      </c>
      <c r="G326" s="56" t="s">
        <v>687</v>
      </c>
      <c r="H326" s="9" t="s">
        <v>1071</v>
      </c>
      <c r="I326" s="74" t="s">
        <v>1213</v>
      </c>
      <c r="J326" s="78" t="s">
        <v>21</v>
      </c>
      <c r="K326" s="56" t="s">
        <v>1311</v>
      </c>
      <c r="L326" s="56" t="s">
        <v>1472</v>
      </c>
      <c r="M326" s="56" t="s">
        <v>1493</v>
      </c>
      <c r="N326" s="56"/>
      <c r="O326" s="56"/>
      <c r="P326" s="9"/>
      <c r="Q326" s="78">
        <v>2022</v>
      </c>
    </row>
    <row r="327" spans="1:17" ht="24.95" customHeight="1" x14ac:dyDescent="0.25">
      <c r="A327" s="10">
        <f t="shared" si="8"/>
        <v>318</v>
      </c>
      <c r="B327" s="9" t="s">
        <v>1534</v>
      </c>
      <c r="C327" s="56" t="s">
        <v>134</v>
      </c>
      <c r="D327" s="9">
        <v>2.9399000000000002E-2</v>
      </c>
      <c r="E327" s="9">
        <v>2.9399000000000002E-2</v>
      </c>
      <c r="F327" s="41">
        <v>0</v>
      </c>
      <c r="G327" s="56" t="s">
        <v>687</v>
      </c>
      <c r="H327" s="9" t="s">
        <v>1072</v>
      </c>
      <c r="I327" s="74" t="s">
        <v>1217</v>
      </c>
      <c r="J327" s="78" t="s">
        <v>21</v>
      </c>
      <c r="K327" s="56" t="s">
        <v>1312</v>
      </c>
      <c r="L327" s="56" t="s">
        <v>1472</v>
      </c>
      <c r="M327" s="56" t="s">
        <v>1493</v>
      </c>
      <c r="N327" s="56"/>
      <c r="O327" s="56"/>
      <c r="P327" s="9"/>
      <c r="Q327" s="78">
        <v>2022</v>
      </c>
    </row>
    <row r="328" spans="1:17" ht="24.95" customHeight="1" x14ac:dyDescent="0.25">
      <c r="A328" s="10">
        <f t="shared" si="8"/>
        <v>319</v>
      </c>
      <c r="B328" s="9" t="s">
        <v>1535</v>
      </c>
      <c r="C328" s="56" t="s">
        <v>134</v>
      </c>
      <c r="D328" s="9">
        <v>9.7990000000000004E-3</v>
      </c>
      <c r="E328" s="9">
        <v>9.7990000000000004E-3</v>
      </c>
      <c r="F328" s="41">
        <v>0</v>
      </c>
      <c r="G328" s="56" t="s">
        <v>687</v>
      </c>
      <c r="H328" s="9" t="s">
        <v>1073</v>
      </c>
      <c r="I328" s="74" t="s">
        <v>1218</v>
      </c>
      <c r="J328" s="78" t="s">
        <v>21</v>
      </c>
      <c r="K328" s="56" t="s">
        <v>1313</v>
      </c>
      <c r="L328" s="56" t="s">
        <v>1472</v>
      </c>
      <c r="M328" s="56" t="s">
        <v>1493</v>
      </c>
      <c r="N328" s="56"/>
      <c r="O328" s="56"/>
      <c r="P328" s="9"/>
      <c r="Q328" s="78">
        <v>2022</v>
      </c>
    </row>
    <row r="329" spans="1:17" ht="24.95" customHeight="1" x14ac:dyDescent="0.25">
      <c r="A329" s="10">
        <f t="shared" si="8"/>
        <v>320</v>
      </c>
      <c r="B329" s="9" t="s">
        <v>1536</v>
      </c>
      <c r="C329" s="56" t="s">
        <v>133</v>
      </c>
      <c r="D329" s="9">
        <v>8.3309999999999995E-2</v>
      </c>
      <c r="E329" s="9">
        <v>8.3309999999999995E-2</v>
      </c>
      <c r="F329" s="41">
        <v>0</v>
      </c>
      <c r="G329" s="56" t="s">
        <v>687</v>
      </c>
      <c r="H329" s="9" t="s">
        <v>1074</v>
      </c>
      <c r="I329" s="74" t="s">
        <v>1213</v>
      </c>
      <c r="J329" s="78" t="s">
        <v>21</v>
      </c>
      <c r="K329" s="56" t="s">
        <v>1314</v>
      </c>
      <c r="L329" s="56" t="s">
        <v>1473</v>
      </c>
      <c r="M329" s="56" t="s">
        <v>1494</v>
      </c>
      <c r="N329" s="56"/>
      <c r="O329" s="56"/>
      <c r="P329" s="9"/>
      <c r="Q329" s="78">
        <v>2022</v>
      </c>
    </row>
    <row r="330" spans="1:17" ht="24.95" customHeight="1" x14ac:dyDescent="0.25">
      <c r="A330" s="10">
        <f t="shared" si="8"/>
        <v>321</v>
      </c>
      <c r="B330" s="9" t="s">
        <v>1537</v>
      </c>
      <c r="C330" s="56" t="s">
        <v>135</v>
      </c>
      <c r="D330" s="9">
        <v>9.7804000000000002E-2</v>
      </c>
      <c r="E330" s="9">
        <v>9.7804000000000002E-2</v>
      </c>
      <c r="F330" s="41">
        <v>0</v>
      </c>
      <c r="G330" s="56" t="s">
        <v>687</v>
      </c>
      <c r="H330" s="9" t="s">
        <v>1075</v>
      </c>
      <c r="I330" s="74" t="s">
        <v>1219</v>
      </c>
      <c r="J330" s="78" t="s">
        <v>21</v>
      </c>
      <c r="K330" s="56" t="s">
        <v>1315</v>
      </c>
      <c r="L330" s="56" t="s">
        <v>1473</v>
      </c>
      <c r="M330" s="56" t="s">
        <v>1494</v>
      </c>
      <c r="N330" s="56"/>
      <c r="O330" s="56"/>
      <c r="P330" s="9"/>
      <c r="Q330" s="78">
        <v>2022</v>
      </c>
    </row>
    <row r="331" spans="1:17" ht="24.95" customHeight="1" x14ac:dyDescent="0.25">
      <c r="A331" s="10">
        <f t="shared" si="8"/>
        <v>322</v>
      </c>
      <c r="B331" s="9" t="s">
        <v>1538</v>
      </c>
      <c r="C331" s="56" t="s">
        <v>134</v>
      </c>
      <c r="D331" s="9">
        <v>2.9389999999999999E-2</v>
      </c>
      <c r="E331" s="9">
        <v>2.9389999999999999E-2</v>
      </c>
      <c r="F331" s="41">
        <v>0</v>
      </c>
      <c r="G331" s="56" t="s">
        <v>560</v>
      </c>
      <c r="H331" s="9" t="s">
        <v>1076</v>
      </c>
      <c r="I331" s="74" t="s">
        <v>1220</v>
      </c>
      <c r="J331" s="78" t="s">
        <v>21</v>
      </c>
      <c r="K331" s="56" t="s">
        <v>1316</v>
      </c>
      <c r="L331" s="56" t="s">
        <v>1473</v>
      </c>
      <c r="M331" s="56" t="s">
        <v>1494</v>
      </c>
      <c r="N331" s="56"/>
      <c r="O331" s="56"/>
      <c r="P331" s="9"/>
      <c r="Q331" s="78">
        <v>2022</v>
      </c>
    </row>
    <row r="332" spans="1:17" ht="24.95" customHeight="1" x14ac:dyDescent="0.25">
      <c r="A332" s="10">
        <f t="shared" si="8"/>
        <v>323</v>
      </c>
      <c r="B332" s="9" t="s">
        <v>1539</v>
      </c>
      <c r="C332" s="56" t="s">
        <v>134</v>
      </c>
      <c r="D332" s="9">
        <v>4.7528000000000001E-2</v>
      </c>
      <c r="E332" s="9">
        <v>4.7528000000000001E-2</v>
      </c>
      <c r="F332" s="41">
        <v>0</v>
      </c>
      <c r="G332" s="56" t="s">
        <v>687</v>
      </c>
      <c r="H332" s="9" t="s">
        <v>1077</v>
      </c>
      <c r="I332" s="74" t="s">
        <v>1221</v>
      </c>
      <c r="J332" s="78" t="s">
        <v>21</v>
      </c>
      <c r="K332" s="56" t="s">
        <v>1317</v>
      </c>
      <c r="L332" s="56" t="s">
        <v>1473</v>
      </c>
      <c r="M332" s="56" t="s">
        <v>1494</v>
      </c>
      <c r="N332" s="56"/>
      <c r="O332" s="56"/>
      <c r="P332" s="9"/>
      <c r="Q332" s="78">
        <v>2022</v>
      </c>
    </row>
    <row r="333" spans="1:17" ht="24.95" customHeight="1" x14ac:dyDescent="0.25">
      <c r="A333" s="10">
        <f t="shared" si="8"/>
        <v>324</v>
      </c>
      <c r="B333" s="9" t="s">
        <v>1540</v>
      </c>
      <c r="C333" s="56" t="s">
        <v>133</v>
      </c>
      <c r="D333" s="9">
        <v>3.8337000000000003E-2</v>
      </c>
      <c r="E333" s="9">
        <v>3.8337000000000003E-2</v>
      </c>
      <c r="F333" s="41">
        <v>0</v>
      </c>
      <c r="G333" s="56" t="s">
        <v>687</v>
      </c>
      <c r="H333" s="9" t="s">
        <v>1078</v>
      </c>
      <c r="I333" s="74" t="s">
        <v>1222</v>
      </c>
      <c r="J333" s="78" t="s">
        <v>21</v>
      </c>
      <c r="K333" s="56" t="s">
        <v>1318</v>
      </c>
      <c r="L333" s="56" t="s">
        <v>1473</v>
      </c>
      <c r="M333" s="56" t="s">
        <v>1494</v>
      </c>
      <c r="N333" s="56"/>
      <c r="O333" s="56"/>
      <c r="P333" s="9"/>
      <c r="Q333" s="78">
        <v>2022</v>
      </c>
    </row>
    <row r="334" spans="1:17" ht="24.95" customHeight="1" x14ac:dyDescent="0.25">
      <c r="A334" s="10">
        <f t="shared" si="8"/>
        <v>325</v>
      </c>
      <c r="B334" s="9" t="s">
        <v>1541</v>
      </c>
      <c r="C334" s="56" t="s">
        <v>136</v>
      </c>
      <c r="D334" s="9">
        <v>9.7979999999999994E-3</v>
      </c>
      <c r="E334" s="9">
        <v>9.7979999999999994E-3</v>
      </c>
      <c r="F334" s="41">
        <v>0</v>
      </c>
      <c r="G334" s="56" t="s">
        <v>687</v>
      </c>
      <c r="H334" s="9" t="s">
        <v>1079</v>
      </c>
      <c r="I334" s="74" t="s">
        <v>1223</v>
      </c>
      <c r="J334" s="78" t="s">
        <v>21</v>
      </c>
      <c r="K334" s="56" t="s">
        <v>1319</v>
      </c>
      <c r="L334" s="56" t="s">
        <v>1473</v>
      </c>
      <c r="M334" s="56" t="s">
        <v>1494</v>
      </c>
      <c r="N334" s="56"/>
      <c r="O334" s="56"/>
      <c r="P334" s="9"/>
      <c r="Q334" s="78">
        <v>2022</v>
      </c>
    </row>
    <row r="335" spans="1:17" ht="24.95" customHeight="1" x14ac:dyDescent="0.25">
      <c r="A335" s="10">
        <f t="shared" si="8"/>
        <v>326</v>
      </c>
      <c r="B335" s="9" t="s">
        <v>1542</v>
      </c>
      <c r="C335" s="56" t="s">
        <v>134</v>
      </c>
      <c r="D335" s="9">
        <v>1.46E-2</v>
      </c>
      <c r="E335" s="9">
        <v>1.46E-2</v>
      </c>
      <c r="F335" s="41">
        <v>0</v>
      </c>
      <c r="G335" s="56" t="s">
        <v>687</v>
      </c>
      <c r="H335" s="9" t="s">
        <v>1080</v>
      </c>
      <c r="I335" s="74" t="s">
        <v>1224</v>
      </c>
      <c r="J335" s="78" t="s">
        <v>21</v>
      </c>
      <c r="K335" s="56" t="s">
        <v>1320</v>
      </c>
      <c r="L335" s="56" t="s">
        <v>1473</v>
      </c>
      <c r="M335" s="56" t="s">
        <v>1494</v>
      </c>
      <c r="N335" s="56"/>
      <c r="O335" s="56"/>
      <c r="P335" s="9"/>
      <c r="Q335" s="78">
        <v>2022</v>
      </c>
    </row>
    <row r="336" spans="1:17" ht="24.95" customHeight="1" x14ac:dyDescent="0.25">
      <c r="A336" s="10">
        <f t="shared" si="8"/>
        <v>327</v>
      </c>
      <c r="B336" s="9" t="s">
        <v>1543</v>
      </c>
      <c r="C336" s="56" t="s">
        <v>134</v>
      </c>
      <c r="D336" s="9">
        <v>6.9674E-2</v>
      </c>
      <c r="E336" s="9">
        <v>6.9674E-2</v>
      </c>
      <c r="F336" s="41">
        <v>0</v>
      </c>
      <c r="G336" s="56" t="s">
        <v>687</v>
      </c>
      <c r="H336" s="9" t="s">
        <v>1081</v>
      </c>
      <c r="I336" s="74" t="s">
        <v>1207</v>
      </c>
      <c r="J336" s="78" t="s">
        <v>21</v>
      </c>
      <c r="K336" s="56" t="s">
        <v>1321</v>
      </c>
      <c r="L336" s="56" t="s">
        <v>1473</v>
      </c>
      <c r="M336" s="56" t="s">
        <v>1494</v>
      </c>
      <c r="N336" s="56"/>
      <c r="O336" s="56"/>
      <c r="P336" s="9"/>
      <c r="Q336" s="78">
        <v>2022</v>
      </c>
    </row>
    <row r="337" spans="1:17" ht="24.95" customHeight="1" x14ac:dyDescent="0.25">
      <c r="A337" s="10">
        <f t="shared" si="8"/>
        <v>328</v>
      </c>
      <c r="B337" s="9" t="s">
        <v>1544</v>
      </c>
      <c r="C337" s="56" t="s">
        <v>134</v>
      </c>
      <c r="D337" s="9">
        <v>9.7000000000000003E-3</v>
      </c>
      <c r="E337" s="9">
        <v>9.7000000000000003E-3</v>
      </c>
      <c r="F337" s="41">
        <v>0</v>
      </c>
      <c r="G337" s="56" t="s">
        <v>687</v>
      </c>
      <c r="H337" s="9" t="s">
        <v>569</v>
      </c>
      <c r="I337" s="74" t="s">
        <v>1225</v>
      </c>
      <c r="J337" s="78" t="s">
        <v>21</v>
      </c>
      <c r="K337" s="56" t="s">
        <v>1322</v>
      </c>
      <c r="L337" s="56" t="s">
        <v>1473</v>
      </c>
      <c r="M337" s="56" t="s">
        <v>1494</v>
      </c>
      <c r="N337" s="56"/>
      <c r="O337" s="56"/>
      <c r="P337" s="9"/>
      <c r="Q337" s="78">
        <v>2022</v>
      </c>
    </row>
    <row r="338" spans="1:17" ht="24.95" customHeight="1" x14ac:dyDescent="0.25">
      <c r="A338" s="10">
        <f t="shared" si="8"/>
        <v>329</v>
      </c>
      <c r="B338" s="9" t="s">
        <v>1545</v>
      </c>
      <c r="C338" s="56" t="s">
        <v>134</v>
      </c>
      <c r="D338" s="9">
        <v>9.7804000000000002E-2</v>
      </c>
      <c r="E338" s="9">
        <v>9.7804000000000002E-2</v>
      </c>
      <c r="F338" s="41">
        <v>0</v>
      </c>
      <c r="G338" s="56" t="s">
        <v>560</v>
      </c>
      <c r="H338" s="9" t="s">
        <v>1082</v>
      </c>
      <c r="I338" s="74" t="s">
        <v>1226</v>
      </c>
      <c r="J338" s="78" t="s">
        <v>21</v>
      </c>
      <c r="K338" s="56" t="s">
        <v>1323</v>
      </c>
      <c r="L338" s="56" t="s">
        <v>1474</v>
      </c>
      <c r="M338" s="56" t="s">
        <v>1495</v>
      </c>
      <c r="N338" s="56"/>
      <c r="O338" s="56"/>
      <c r="P338" s="9"/>
      <c r="Q338" s="78">
        <v>2022</v>
      </c>
    </row>
    <row r="339" spans="1:17" ht="24.95" customHeight="1" x14ac:dyDescent="0.25">
      <c r="A339" s="10">
        <f t="shared" si="8"/>
        <v>330</v>
      </c>
      <c r="B339" s="9" t="s">
        <v>1546</v>
      </c>
      <c r="C339" s="56" t="s">
        <v>135</v>
      </c>
      <c r="D339" s="9">
        <v>4.4095000000000002E-2</v>
      </c>
      <c r="E339" s="9">
        <v>4.4095000000000002E-2</v>
      </c>
      <c r="F339" s="41">
        <v>0</v>
      </c>
      <c r="G339" s="56" t="s">
        <v>687</v>
      </c>
      <c r="H339" s="9" t="s">
        <v>1083</v>
      </c>
      <c r="I339" s="74" t="s">
        <v>1227</v>
      </c>
      <c r="J339" s="78" t="s">
        <v>21</v>
      </c>
      <c r="K339" s="56" t="s">
        <v>1324</v>
      </c>
      <c r="L339" s="56" t="s">
        <v>1474</v>
      </c>
      <c r="M339" s="56" t="s">
        <v>1495</v>
      </c>
      <c r="N339" s="56"/>
      <c r="O339" s="56"/>
      <c r="P339" s="9"/>
      <c r="Q339" s="78">
        <v>2022</v>
      </c>
    </row>
    <row r="340" spans="1:17" ht="24.95" customHeight="1" x14ac:dyDescent="0.25">
      <c r="A340" s="10">
        <f t="shared" si="8"/>
        <v>331</v>
      </c>
      <c r="B340" s="9" t="s">
        <v>1547</v>
      </c>
      <c r="C340" s="56" t="s">
        <v>134</v>
      </c>
      <c r="D340" s="9">
        <v>4.8899999999999999E-2</v>
      </c>
      <c r="E340" s="9">
        <v>4.8899999999999999E-2</v>
      </c>
      <c r="F340" s="41">
        <v>0</v>
      </c>
      <c r="G340" s="56" t="s">
        <v>687</v>
      </c>
      <c r="H340" s="9" t="s">
        <v>1084</v>
      </c>
      <c r="I340" s="74" t="s">
        <v>1228</v>
      </c>
      <c r="J340" s="78" t="s">
        <v>21</v>
      </c>
      <c r="K340" s="56" t="s">
        <v>1325</v>
      </c>
      <c r="L340" s="56" t="s">
        <v>1474</v>
      </c>
      <c r="M340" s="56" t="s">
        <v>1495</v>
      </c>
      <c r="N340" s="56"/>
      <c r="O340" s="56"/>
      <c r="P340" s="9"/>
      <c r="Q340" s="78">
        <v>2022</v>
      </c>
    </row>
    <row r="341" spans="1:17" ht="24.95" customHeight="1" x14ac:dyDescent="0.25">
      <c r="A341" s="10">
        <f t="shared" si="8"/>
        <v>332</v>
      </c>
      <c r="B341" s="9" t="s">
        <v>1548</v>
      </c>
      <c r="C341" s="56" t="s">
        <v>133</v>
      </c>
      <c r="D341" s="9">
        <v>8.4809999999999997E-2</v>
      </c>
      <c r="E341" s="9">
        <v>8.4809999999999997E-2</v>
      </c>
      <c r="F341" s="41">
        <v>0</v>
      </c>
      <c r="G341" s="56" t="s">
        <v>687</v>
      </c>
      <c r="H341" s="9" t="s">
        <v>1085</v>
      </c>
      <c r="I341" s="74" t="s">
        <v>1229</v>
      </c>
      <c r="J341" s="78" t="s">
        <v>21</v>
      </c>
      <c r="K341" s="56" t="s">
        <v>1326</v>
      </c>
      <c r="L341" s="56" t="s">
        <v>1474</v>
      </c>
      <c r="M341" s="56" t="s">
        <v>1495</v>
      </c>
      <c r="N341" s="56"/>
      <c r="O341" s="56"/>
      <c r="P341" s="9"/>
      <c r="Q341" s="78">
        <v>2022</v>
      </c>
    </row>
    <row r="342" spans="1:17" ht="24.95" customHeight="1" x14ac:dyDescent="0.25">
      <c r="A342" s="10">
        <f t="shared" si="8"/>
        <v>333</v>
      </c>
      <c r="B342" s="9" t="s">
        <v>1549</v>
      </c>
      <c r="C342" s="56" t="s">
        <v>134</v>
      </c>
      <c r="D342" s="9">
        <v>8.3649000000000001E-2</v>
      </c>
      <c r="E342" s="9">
        <v>8.3649000000000001E-2</v>
      </c>
      <c r="F342" s="41">
        <v>0</v>
      </c>
      <c r="G342" s="56" t="s">
        <v>560</v>
      </c>
      <c r="H342" s="9" t="s">
        <v>1082</v>
      </c>
      <c r="I342" s="74" t="s">
        <v>1230</v>
      </c>
      <c r="J342" s="78" t="s">
        <v>21</v>
      </c>
      <c r="K342" s="56" t="s">
        <v>1327</v>
      </c>
      <c r="L342" s="56" t="s">
        <v>1475</v>
      </c>
      <c r="M342" s="56" t="s">
        <v>1496</v>
      </c>
      <c r="N342" s="56"/>
      <c r="O342" s="56"/>
      <c r="P342" s="9"/>
      <c r="Q342" s="78">
        <v>2022</v>
      </c>
    </row>
    <row r="343" spans="1:17" ht="24.95" customHeight="1" x14ac:dyDescent="0.25">
      <c r="A343" s="10">
        <f t="shared" si="8"/>
        <v>334</v>
      </c>
      <c r="B343" s="9" t="s">
        <v>1550</v>
      </c>
      <c r="C343" s="56" t="s">
        <v>133</v>
      </c>
      <c r="D343" s="9">
        <v>4.3220000000000003E-3</v>
      </c>
      <c r="E343" s="9">
        <v>4.3220000000000003E-3</v>
      </c>
      <c r="F343" s="41">
        <v>0</v>
      </c>
      <c r="G343" s="56" t="s">
        <v>687</v>
      </c>
      <c r="H343" s="9" t="s">
        <v>713</v>
      </c>
      <c r="I343" s="74" t="s">
        <v>1202</v>
      </c>
      <c r="J343" s="78" t="s">
        <v>21</v>
      </c>
      <c r="K343" s="56" t="s">
        <v>1328</v>
      </c>
      <c r="L343" s="56" t="s">
        <v>1475</v>
      </c>
      <c r="M343" s="56" t="s">
        <v>1496</v>
      </c>
      <c r="N343" s="56"/>
      <c r="O343" s="56"/>
      <c r="P343" s="9"/>
      <c r="Q343" s="78">
        <v>2022</v>
      </c>
    </row>
    <row r="344" spans="1:17" ht="24.95" customHeight="1" x14ac:dyDescent="0.25">
      <c r="A344" s="10">
        <f t="shared" si="8"/>
        <v>335</v>
      </c>
      <c r="B344" s="9" t="s">
        <v>1551</v>
      </c>
      <c r="C344" s="56" t="s">
        <v>133</v>
      </c>
      <c r="D344" s="9">
        <v>9.7752000000000006E-2</v>
      </c>
      <c r="E344" s="9">
        <v>9.7752000000000006E-2</v>
      </c>
      <c r="F344" s="41">
        <v>0</v>
      </c>
      <c r="G344" s="56" t="s">
        <v>687</v>
      </c>
      <c r="H344" s="9" t="s">
        <v>572</v>
      </c>
      <c r="I344" s="74" t="s">
        <v>1213</v>
      </c>
      <c r="J344" s="78" t="s">
        <v>21</v>
      </c>
      <c r="K344" s="56" t="s">
        <v>1329</v>
      </c>
      <c r="L344" s="56" t="s">
        <v>1475</v>
      </c>
      <c r="M344" s="56" t="s">
        <v>1496</v>
      </c>
      <c r="N344" s="56"/>
      <c r="O344" s="56"/>
      <c r="P344" s="9"/>
      <c r="Q344" s="78">
        <v>2022</v>
      </c>
    </row>
    <row r="345" spans="1:17" ht="24.95" customHeight="1" x14ac:dyDescent="0.25">
      <c r="A345" s="10">
        <f t="shared" si="8"/>
        <v>336</v>
      </c>
      <c r="B345" s="9" t="s">
        <v>1552</v>
      </c>
      <c r="C345" s="56" t="s">
        <v>134</v>
      </c>
      <c r="D345" s="9">
        <v>8.6020000000000003E-3</v>
      </c>
      <c r="E345" s="9">
        <v>8.6020000000000003E-3</v>
      </c>
      <c r="F345" s="41">
        <v>0</v>
      </c>
      <c r="G345" s="56" t="s">
        <v>687</v>
      </c>
      <c r="H345" s="9" t="s">
        <v>1086</v>
      </c>
      <c r="I345" s="74" t="s">
        <v>1200</v>
      </c>
      <c r="J345" s="78" t="s">
        <v>21</v>
      </c>
      <c r="K345" s="56" t="s">
        <v>1330</v>
      </c>
      <c r="L345" s="56" t="s">
        <v>1475</v>
      </c>
      <c r="M345" s="56" t="s">
        <v>1496</v>
      </c>
      <c r="N345" s="56"/>
      <c r="O345" s="56"/>
      <c r="P345" s="9"/>
      <c r="Q345" s="78">
        <v>2022</v>
      </c>
    </row>
    <row r="346" spans="1:17" ht="24.95" customHeight="1" x14ac:dyDescent="0.25">
      <c r="A346" s="10">
        <f t="shared" si="8"/>
        <v>337</v>
      </c>
      <c r="B346" s="9" t="s">
        <v>1553</v>
      </c>
      <c r="C346" s="56" t="s">
        <v>133</v>
      </c>
      <c r="D346" s="9">
        <v>9.7989999999999994E-2</v>
      </c>
      <c r="E346" s="9">
        <v>9.7989999999999994E-2</v>
      </c>
      <c r="F346" s="41">
        <v>0</v>
      </c>
      <c r="G346" s="56" t="s">
        <v>560</v>
      </c>
      <c r="H346" s="9" t="s">
        <v>1087</v>
      </c>
      <c r="I346" s="74" t="s">
        <v>1213</v>
      </c>
      <c r="J346" s="78" t="s">
        <v>21</v>
      </c>
      <c r="K346" s="56" t="s">
        <v>1331</v>
      </c>
      <c r="L346" s="56" t="s">
        <v>1475</v>
      </c>
      <c r="M346" s="56" t="s">
        <v>1496</v>
      </c>
      <c r="N346" s="56"/>
      <c r="O346" s="56"/>
      <c r="P346" s="9"/>
      <c r="Q346" s="78">
        <v>2022</v>
      </c>
    </row>
    <row r="347" spans="1:17" ht="24.95" customHeight="1" x14ac:dyDescent="0.25">
      <c r="A347" s="10">
        <f t="shared" si="8"/>
        <v>338</v>
      </c>
      <c r="B347" s="9" t="s">
        <v>1554</v>
      </c>
      <c r="C347" s="56" t="s">
        <v>133</v>
      </c>
      <c r="D347" s="9">
        <v>8.8190000000000004E-2</v>
      </c>
      <c r="E347" s="9">
        <v>8.8190000000000004E-2</v>
      </c>
      <c r="F347" s="41">
        <v>0</v>
      </c>
      <c r="G347" s="56" t="s">
        <v>687</v>
      </c>
      <c r="H347" s="9" t="s">
        <v>1088</v>
      </c>
      <c r="I347" s="74" t="s">
        <v>1213</v>
      </c>
      <c r="J347" s="78" t="s">
        <v>21</v>
      </c>
      <c r="K347" s="56" t="s">
        <v>1332</v>
      </c>
      <c r="L347" s="56" t="s">
        <v>1475</v>
      </c>
      <c r="M347" s="56" t="s">
        <v>1496</v>
      </c>
      <c r="N347" s="56"/>
      <c r="O347" s="56"/>
      <c r="P347" s="9"/>
      <c r="Q347" s="78">
        <v>2022</v>
      </c>
    </row>
    <row r="348" spans="1:17" ht="24.95" customHeight="1" x14ac:dyDescent="0.25">
      <c r="A348" s="10">
        <f t="shared" si="8"/>
        <v>339</v>
      </c>
      <c r="B348" s="9" t="s">
        <v>1555</v>
      </c>
      <c r="C348" s="56" t="s">
        <v>134</v>
      </c>
      <c r="D348" s="9">
        <v>9.7724000000000005E-2</v>
      </c>
      <c r="E348" s="9">
        <v>9.7724000000000005E-2</v>
      </c>
      <c r="F348" s="41">
        <v>0</v>
      </c>
      <c r="G348" s="56" t="s">
        <v>687</v>
      </c>
      <c r="H348" s="9" t="s">
        <v>1089</v>
      </c>
      <c r="I348" s="74" t="s">
        <v>1207</v>
      </c>
      <c r="J348" s="78" t="s">
        <v>21</v>
      </c>
      <c r="K348" s="56" t="s">
        <v>1333</v>
      </c>
      <c r="L348" s="56" t="s">
        <v>1475</v>
      </c>
      <c r="M348" s="56" t="s">
        <v>1496</v>
      </c>
      <c r="N348" s="56"/>
      <c r="O348" s="56"/>
      <c r="P348" s="9"/>
      <c r="Q348" s="78">
        <v>2022</v>
      </c>
    </row>
    <row r="349" spans="1:17" ht="24.95" customHeight="1" x14ac:dyDescent="0.25">
      <c r="A349" s="10">
        <f t="shared" si="8"/>
        <v>340</v>
      </c>
      <c r="B349" s="9" t="s">
        <v>1556</v>
      </c>
      <c r="C349" s="56" t="s">
        <v>133</v>
      </c>
      <c r="D349" s="9">
        <v>2.8900000000000002E-3</v>
      </c>
      <c r="E349" s="9">
        <v>2.8900000000000002E-3</v>
      </c>
      <c r="F349" s="41">
        <v>0</v>
      </c>
      <c r="G349" s="56" t="s">
        <v>687</v>
      </c>
      <c r="H349" s="9" t="s">
        <v>1090</v>
      </c>
      <c r="I349" s="74" t="s">
        <v>1202</v>
      </c>
      <c r="J349" s="78" t="s">
        <v>21</v>
      </c>
      <c r="K349" s="56" t="s">
        <v>1334</v>
      </c>
      <c r="L349" s="56" t="s">
        <v>1475</v>
      </c>
      <c r="M349" s="56" t="s">
        <v>1496</v>
      </c>
      <c r="N349" s="56"/>
      <c r="O349" s="56"/>
      <c r="P349" s="9"/>
      <c r="Q349" s="78">
        <v>2022</v>
      </c>
    </row>
    <row r="350" spans="1:17" ht="24.95" customHeight="1" x14ac:dyDescent="0.25">
      <c r="A350" s="10">
        <f t="shared" si="8"/>
        <v>341</v>
      </c>
      <c r="B350" s="9" t="s">
        <v>1557</v>
      </c>
      <c r="C350" s="56" t="s">
        <v>134</v>
      </c>
      <c r="D350" s="9">
        <v>2.7673E-2</v>
      </c>
      <c r="E350" s="9">
        <v>2.7673E-2</v>
      </c>
      <c r="F350" s="41">
        <v>0</v>
      </c>
      <c r="G350" s="56" t="s">
        <v>687</v>
      </c>
      <c r="H350" s="9" t="s">
        <v>318</v>
      </c>
      <c r="I350" s="74" t="s">
        <v>1231</v>
      </c>
      <c r="J350" s="78" t="s">
        <v>21</v>
      </c>
      <c r="K350" s="56" t="s">
        <v>1335</v>
      </c>
      <c r="L350" s="56" t="s">
        <v>1475</v>
      </c>
      <c r="M350" s="56" t="s">
        <v>1496</v>
      </c>
      <c r="N350" s="56"/>
      <c r="O350" s="56"/>
      <c r="P350" s="9"/>
      <c r="Q350" s="78">
        <v>2022</v>
      </c>
    </row>
    <row r="351" spans="1:17" ht="24.95" customHeight="1" x14ac:dyDescent="0.25">
      <c r="A351" s="10">
        <f t="shared" si="8"/>
        <v>342</v>
      </c>
      <c r="B351" s="9" t="s">
        <v>1558</v>
      </c>
      <c r="C351" s="56" t="s">
        <v>1049</v>
      </c>
      <c r="D351" s="9">
        <v>9.7999000000000003E-2</v>
      </c>
      <c r="E351" s="9">
        <v>9.7999000000000003E-2</v>
      </c>
      <c r="F351" s="41">
        <v>0</v>
      </c>
      <c r="G351" s="56" t="s">
        <v>687</v>
      </c>
      <c r="H351" s="9" t="s">
        <v>1091</v>
      </c>
      <c r="I351" s="74" t="s">
        <v>1232</v>
      </c>
      <c r="J351" s="78" t="s">
        <v>21</v>
      </c>
      <c r="K351" s="56" t="s">
        <v>1336</v>
      </c>
      <c r="L351" s="56" t="s">
        <v>1475</v>
      </c>
      <c r="M351" s="56" t="s">
        <v>1496</v>
      </c>
      <c r="N351" s="56"/>
      <c r="O351" s="56"/>
      <c r="P351" s="9"/>
      <c r="Q351" s="78">
        <v>2022</v>
      </c>
    </row>
    <row r="352" spans="1:17" ht="24.95" customHeight="1" x14ac:dyDescent="0.25">
      <c r="A352" s="10">
        <f t="shared" si="8"/>
        <v>343</v>
      </c>
      <c r="B352" s="9" t="s">
        <v>1559</v>
      </c>
      <c r="C352" s="56" t="s">
        <v>133</v>
      </c>
      <c r="D352" s="9">
        <v>1.7943000000000001E-2</v>
      </c>
      <c r="E352" s="9">
        <v>1.7943000000000001E-2</v>
      </c>
      <c r="F352" s="41">
        <v>0</v>
      </c>
      <c r="G352" s="56" t="s">
        <v>687</v>
      </c>
      <c r="H352" s="9" t="s">
        <v>1092</v>
      </c>
      <c r="I352" s="74" t="s">
        <v>1233</v>
      </c>
      <c r="J352" s="78" t="s">
        <v>21</v>
      </c>
      <c r="K352" s="56" t="s">
        <v>1337</v>
      </c>
      <c r="L352" s="56" t="s">
        <v>1476</v>
      </c>
      <c r="M352" s="56" t="s">
        <v>1497</v>
      </c>
      <c r="N352" s="56"/>
      <c r="O352" s="56"/>
      <c r="P352" s="9"/>
      <c r="Q352" s="78">
        <v>2022</v>
      </c>
    </row>
    <row r="353" spans="1:17" ht="24.95" customHeight="1" x14ac:dyDescent="0.25">
      <c r="A353" s="10">
        <f t="shared" si="8"/>
        <v>344</v>
      </c>
      <c r="B353" s="9" t="s">
        <v>1560</v>
      </c>
      <c r="C353" s="56" t="s">
        <v>134</v>
      </c>
      <c r="D353" s="9">
        <v>5.8798000000000003E-2</v>
      </c>
      <c r="E353" s="9">
        <v>5.8798000000000003E-2</v>
      </c>
      <c r="F353" s="41">
        <v>0</v>
      </c>
      <c r="G353" s="56" t="s">
        <v>687</v>
      </c>
      <c r="H353" s="9" t="s">
        <v>1093</v>
      </c>
      <c r="I353" s="74" t="s">
        <v>1234</v>
      </c>
      <c r="J353" s="78" t="s">
        <v>21</v>
      </c>
      <c r="K353" s="56" t="s">
        <v>1338</v>
      </c>
      <c r="L353" s="56" t="s">
        <v>1476</v>
      </c>
      <c r="M353" s="56" t="s">
        <v>1497</v>
      </c>
      <c r="N353" s="56"/>
      <c r="O353" s="56"/>
      <c r="P353" s="9"/>
      <c r="Q353" s="78">
        <v>2022</v>
      </c>
    </row>
    <row r="354" spans="1:17" ht="24.95" customHeight="1" x14ac:dyDescent="0.25">
      <c r="A354" s="10">
        <f t="shared" si="8"/>
        <v>345</v>
      </c>
      <c r="B354" s="9" t="s">
        <v>1561</v>
      </c>
      <c r="C354" s="56" t="s">
        <v>133</v>
      </c>
      <c r="D354" s="9">
        <v>5.8798000000000003E-2</v>
      </c>
      <c r="E354" s="9">
        <v>5.8798000000000003E-2</v>
      </c>
      <c r="F354" s="41">
        <v>0</v>
      </c>
      <c r="G354" s="56" t="s">
        <v>687</v>
      </c>
      <c r="H354" s="9" t="s">
        <v>146</v>
      </c>
      <c r="I354" s="74" t="s">
        <v>1235</v>
      </c>
      <c r="J354" s="78" t="s">
        <v>21</v>
      </c>
      <c r="K354" s="56" t="s">
        <v>1339</v>
      </c>
      <c r="L354" s="56" t="s">
        <v>1476</v>
      </c>
      <c r="M354" s="56" t="s">
        <v>1497</v>
      </c>
      <c r="N354" s="56"/>
      <c r="O354" s="56"/>
      <c r="P354" s="9"/>
      <c r="Q354" s="78">
        <v>2022</v>
      </c>
    </row>
    <row r="355" spans="1:17" ht="24.95" customHeight="1" x14ac:dyDescent="0.25">
      <c r="A355" s="10">
        <f t="shared" si="8"/>
        <v>346</v>
      </c>
      <c r="B355" s="9" t="s">
        <v>1562</v>
      </c>
      <c r="C355" s="56" t="s">
        <v>133</v>
      </c>
      <c r="D355" s="9">
        <v>1.9550000000000001E-2</v>
      </c>
      <c r="E355" s="9">
        <v>1.9550000000000001E-2</v>
      </c>
      <c r="F355" s="41">
        <v>0</v>
      </c>
      <c r="G355" s="56" t="s">
        <v>687</v>
      </c>
      <c r="H355" s="9" t="s">
        <v>1094</v>
      </c>
      <c r="I355" s="74" t="s">
        <v>1213</v>
      </c>
      <c r="J355" s="78" t="s">
        <v>21</v>
      </c>
      <c r="K355" s="56" t="s">
        <v>1340</v>
      </c>
      <c r="L355" s="56" t="s">
        <v>1476</v>
      </c>
      <c r="M355" s="56" t="s">
        <v>1497</v>
      </c>
      <c r="N355" s="56"/>
      <c r="O355" s="56"/>
      <c r="P355" s="9"/>
      <c r="Q355" s="78">
        <v>2022</v>
      </c>
    </row>
    <row r="356" spans="1:17" ht="24.95" customHeight="1" x14ac:dyDescent="0.25">
      <c r="A356" s="10">
        <f t="shared" si="8"/>
        <v>347</v>
      </c>
      <c r="B356" s="9" t="s">
        <v>1563</v>
      </c>
      <c r="C356" s="56" t="s">
        <v>134</v>
      </c>
      <c r="D356" s="9">
        <v>6.7580000000000001E-2</v>
      </c>
      <c r="E356" s="9">
        <v>6.7580000000000001E-2</v>
      </c>
      <c r="F356" s="41">
        <v>0</v>
      </c>
      <c r="G356" s="56" t="s">
        <v>687</v>
      </c>
      <c r="H356" s="9" t="s">
        <v>1095</v>
      </c>
      <c r="I356" s="74" t="s">
        <v>1236</v>
      </c>
      <c r="J356" s="78" t="s">
        <v>21</v>
      </c>
      <c r="K356" s="56" t="s">
        <v>1341</v>
      </c>
      <c r="L356" s="56" t="s">
        <v>1477</v>
      </c>
      <c r="M356" s="56" t="s">
        <v>1498</v>
      </c>
      <c r="N356" s="56"/>
      <c r="O356" s="56"/>
      <c r="P356" s="9"/>
      <c r="Q356" s="78">
        <v>2022</v>
      </c>
    </row>
    <row r="357" spans="1:17" ht="24.95" customHeight="1" x14ac:dyDescent="0.25">
      <c r="A357" s="10">
        <f t="shared" si="8"/>
        <v>348</v>
      </c>
      <c r="B357" s="9" t="s">
        <v>1564</v>
      </c>
      <c r="C357" s="56" t="s">
        <v>133</v>
      </c>
      <c r="D357" s="9">
        <v>6.411E-2</v>
      </c>
      <c r="E357" s="9">
        <v>6.411E-2</v>
      </c>
      <c r="F357" s="41">
        <v>0</v>
      </c>
      <c r="G357" s="56" t="s">
        <v>687</v>
      </c>
      <c r="H357" s="9" t="s">
        <v>1096</v>
      </c>
      <c r="I357" s="74" t="s">
        <v>1237</v>
      </c>
      <c r="J357" s="78" t="s">
        <v>21</v>
      </c>
      <c r="K357" s="56" t="s">
        <v>1342</v>
      </c>
      <c r="L357" s="56" t="s">
        <v>1477</v>
      </c>
      <c r="M357" s="56" t="s">
        <v>1498</v>
      </c>
      <c r="N357" s="56"/>
      <c r="O357" s="56"/>
      <c r="P357" s="9"/>
      <c r="Q357" s="78">
        <v>2022</v>
      </c>
    </row>
    <row r="358" spans="1:17" ht="24.95" customHeight="1" x14ac:dyDescent="0.25">
      <c r="A358" s="10">
        <f t="shared" si="8"/>
        <v>349</v>
      </c>
      <c r="B358" s="9" t="s">
        <v>1565</v>
      </c>
      <c r="C358" s="56" t="s">
        <v>134</v>
      </c>
      <c r="D358" s="9">
        <v>5.4378000000000003E-2</v>
      </c>
      <c r="E358" s="9">
        <v>5.4378000000000003E-2</v>
      </c>
      <c r="F358" s="41">
        <v>0</v>
      </c>
      <c r="G358" s="56" t="s">
        <v>687</v>
      </c>
      <c r="H358" s="9" t="s">
        <v>1097</v>
      </c>
      <c r="I358" s="74" t="s">
        <v>1238</v>
      </c>
      <c r="J358" s="78" t="s">
        <v>21</v>
      </c>
      <c r="K358" s="56" t="s">
        <v>1343</v>
      </c>
      <c r="L358" s="56" t="s">
        <v>1477</v>
      </c>
      <c r="M358" s="56" t="s">
        <v>1498</v>
      </c>
      <c r="N358" s="56"/>
      <c r="O358" s="56"/>
      <c r="P358" s="9"/>
      <c r="Q358" s="78">
        <v>2022</v>
      </c>
    </row>
    <row r="359" spans="1:17" ht="24.95" customHeight="1" x14ac:dyDescent="0.25">
      <c r="A359" s="10">
        <f t="shared" si="8"/>
        <v>350</v>
      </c>
      <c r="B359" s="9" t="s">
        <v>1566</v>
      </c>
      <c r="C359" s="56" t="s">
        <v>134</v>
      </c>
      <c r="D359" s="9">
        <v>6.6145999999999996E-2</v>
      </c>
      <c r="E359" s="9">
        <v>6.6145999999999996E-2</v>
      </c>
      <c r="F359" s="41">
        <v>0</v>
      </c>
      <c r="G359" s="56" t="s">
        <v>687</v>
      </c>
      <c r="H359" s="9" t="s">
        <v>1098</v>
      </c>
      <c r="I359" s="74" t="s">
        <v>1239</v>
      </c>
      <c r="J359" s="78" t="s">
        <v>21</v>
      </c>
      <c r="K359" s="56" t="s">
        <v>1344</v>
      </c>
      <c r="L359" s="56" t="s">
        <v>1477</v>
      </c>
      <c r="M359" s="56" t="s">
        <v>1498</v>
      </c>
      <c r="N359" s="56"/>
      <c r="O359" s="56"/>
      <c r="P359" s="9"/>
      <c r="Q359" s="78">
        <v>2022</v>
      </c>
    </row>
    <row r="360" spans="1:17" ht="24.95" customHeight="1" x14ac:dyDescent="0.25">
      <c r="A360" s="10">
        <f t="shared" si="8"/>
        <v>351</v>
      </c>
      <c r="B360" s="9" t="s">
        <v>1567</v>
      </c>
      <c r="C360" s="56" t="s">
        <v>134</v>
      </c>
      <c r="D360" s="9">
        <v>9.7724000000000005E-2</v>
      </c>
      <c r="E360" s="9">
        <v>9.7724000000000005E-2</v>
      </c>
      <c r="F360" s="41">
        <v>0</v>
      </c>
      <c r="G360" s="56" t="s">
        <v>687</v>
      </c>
      <c r="H360" s="9" t="s">
        <v>1099</v>
      </c>
      <c r="I360" s="74" t="s">
        <v>1240</v>
      </c>
      <c r="J360" s="78" t="s">
        <v>21</v>
      </c>
      <c r="K360" s="56" t="s">
        <v>1345</v>
      </c>
      <c r="L360" s="56" t="s">
        <v>1477</v>
      </c>
      <c r="M360" s="56" t="s">
        <v>1498</v>
      </c>
      <c r="N360" s="56"/>
      <c r="O360" s="56"/>
      <c r="P360" s="9"/>
      <c r="Q360" s="78">
        <v>2022</v>
      </c>
    </row>
    <row r="361" spans="1:17" ht="24.95" customHeight="1" x14ac:dyDescent="0.25">
      <c r="A361" s="10">
        <f t="shared" si="8"/>
        <v>352</v>
      </c>
      <c r="B361" s="9" t="s">
        <v>1568</v>
      </c>
      <c r="C361" s="56" t="s">
        <v>134</v>
      </c>
      <c r="D361" s="9">
        <v>9.7900000000000001E-3</v>
      </c>
      <c r="E361" s="9">
        <v>9.7900000000000001E-3</v>
      </c>
      <c r="F361" s="41">
        <v>0</v>
      </c>
      <c r="G361" s="56" t="s">
        <v>687</v>
      </c>
      <c r="H361" s="9" t="s">
        <v>1100</v>
      </c>
      <c r="I361" s="74" t="s">
        <v>1241</v>
      </c>
      <c r="J361" s="78" t="s">
        <v>21</v>
      </c>
      <c r="K361" s="56" t="s">
        <v>1346</v>
      </c>
      <c r="L361" s="56" t="s">
        <v>1477</v>
      </c>
      <c r="M361" s="56" t="s">
        <v>1498</v>
      </c>
      <c r="N361" s="56"/>
      <c r="O361" s="56"/>
      <c r="P361" s="9"/>
      <c r="Q361" s="78">
        <v>2022</v>
      </c>
    </row>
    <row r="362" spans="1:17" ht="24.95" customHeight="1" x14ac:dyDescent="0.25">
      <c r="A362" s="10">
        <f t="shared" si="8"/>
        <v>353</v>
      </c>
      <c r="B362" s="9" t="s">
        <v>1569</v>
      </c>
      <c r="C362" s="56" t="s">
        <v>133</v>
      </c>
      <c r="D362" s="9">
        <v>1.068E-2</v>
      </c>
      <c r="E362" s="9">
        <v>1.068E-2</v>
      </c>
      <c r="F362" s="41">
        <v>0</v>
      </c>
      <c r="G362" s="56" t="s">
        <v>687</v>
      </c>
      <c r="H362" s="9" t="s">
        <v>1101</v>
      </c>
      <c r="I362" s="74" t="s">
        <v>1213</v>
      </c>
      <c r="J362" s="78" t="s">
        <v>21</v>
      </c>
      <c r="K362" s="56" t="s">
        <v>1347</v>
      </c>
      <c r="L362" s="56" t="s">
        <v>1477</v>
      </c>
      <c r="M362" s="56" t="s">
        <v>1498</v>
      </c>
      <c r="N362" s="56"/>
      <c r="O362" s="56"/>
      <c r="P362" s="9"/>
      <c r="Q362" s="78">
        <v>2022</v>
      </c>
    </row>
    <row r="363" spans="1:17" ht="24.95" customHeight="1" x14ac:dyDescent="0.25">
      <c r="A363" s="10">
        <f t="shared" si="8"/>
        <v>354</v>
      </c>
      <c r="B363" s="9" t="s">
        <v>1570</v>
      </c>
      <c r="C363" s="56" t="s">
        <v>134</v>
      </c>
      <c r="D363" s="9">
        <v>3.918E-2</v>
      </c>
      <c r="E363" s="9">
        <v>3.918E-2</v>
      </c>
      <c r="F363" s="41">
        <v>0</v>
      </c>
      <c r="G363" s="56" t="s">
        <v>687</v>
      </c>
      <c r="H363" s="9" t="s">
        <v>1102</v>
      </c>
      <c r="I363" s="74" t="s">
        <v>1242</v>
      </c>
      <c r="J363" s="78" t="s">
        <v>21</v>
      </c>
      <c r="K363" s="56" t="s">
        <v>1348</v>
      </c>
      <c r="L363" s="56" t="s">
        <v>1478</v>
      </c>
      <c r="M363" s="56" t="s">
        <v>1499</v>
      </c>
      <c r="N363" s="56"/>
      <c r="O363" s="56"/>
      <c r="P363" s="9"/>
      <c r="Q363" s="78">
        <v>2022</v>
      </c>
    </row>
    <row r="364" spans="1:17" ht="24.95" customHeight="1" x14ac:dyDescent="0.25">
      <c r="A364" s="10">
        <f t="shared" ref="A364:A427" si="9">A363+1</f>
        <v>355</v>
      </c>
      <c r="B364" s="9" t="s">
        <v>1571</v>
      </c>
      <c r="C364" s="56" t="s">
        <v>133</v>
      </c>
      <c r="D364" s="9">
        <v>5.8359000000000001E-2</v>
      </c>
      <c r="E364" s="9">
        <v>5.8359000000000001E-2</v>
      </c>
      <c r="F364" s="41">
        <v>0</v>
      </c>
      <c r="G364" s="56" t="s">
        <v>687</v>
      </c>
      <c r="H364" s="9" t="s">
        <v>1103</v>
      </c>
      <c r="I364" s="74" t="s">
        <v>1213</v>
      </c>
      <c r="J364" s="78" t="s">
        <v>21</v>
      </c>
      <c r="K364" s="56" t="s">
        <v>1349</v>
      </c>
      <c r="L364" s="56" t="s">
        <v>1478</v>
      </c>
      <c r="M364" s="56" t="s">
        <v>1499</v>
      </c>
      <c r="N364" s="56"/>
      <c r="O364" s="56"/>
      <c r="P364" s="9"/>
      <c r="Q364" s="78">
        <v>2022</v>
      </c>
    </row>
    <row r="365" spans="1:17" ht="24.95" customHeight="1" x14ac:dyDescent="0.25">
      <c r="A365" s="10">
        <f t="shared" si="9"/>
        <v>356</v>
      </c>
      <c r="B365" s="9" t="s">
        <v>1572</v>
      </c>
      <c r="C365" s="56" t="s">
        <v>134</v>
      </c>
      <c r="D365" s="9">
        <v>4.8900000000000002E-3</v>
      </c>
      <c r="E365" s="9">
        <v>4.8900000000000002E-3</v>
      </c>
      <c r="F365" s="41">
        <v>0</v>
      </c>
      <c r="G365" s="56" t="s">
        <v>688</v>
      </c>
      <c r="H365" s="9" t="s">
        <v>1073</v>
      </c>
      <c r="I365" s="74" t="s">
        <v>1201</v>
      </c>
      <c r="J365" s="78" t="s">
        <v>21</v>
      </c>
      <c r="K365" s="56" t="s">
        <v>1350</v>
      </c>
      <c r="L365" s="56" t="s">
        <v>1478</v>
      </c>
      <c r="M365" s="56" t="s">
        <v>1499</v>
      </c>
      <c r="N365" s="56"/>
      <c r="O365" s="56"/>
      <c r="P365" s="9"/>
      <c r="Q365" s="78">
        <v>2022</v>
      </c>
    </row>
    <row r="366" spans="1:17" ht="24.95" customHeight="1" x14ac:dyDescent="0.25">
      <c r="A366" s="10">
        <f t="shared" si="9"/>
        <v>357</v>
      </c>
      <c r="B366" s="9" t="s">
        <v>1573</v>
      </c>
      <c r="C366" s="56" t="s">
        <v>134</v>
      </c>
      <c r="D366" s="9">
        <v>2.6259999999999999E-2</v>
      </c>
      <c r="E366" s="9">
        <v>2.6259999999999999E-2</v>
      </c>
      <c r="F366" s="41">
        <v>0</v>
      </c>
      <c r="G366" s="56" t="s">
        <v>687</v>
      </c>
      <c r="H366" s="9" t="s">
        <v>1104</v>
      </c>
      <c r="I366" s="74" t="s">
        <v>1243</v>
      </c>
      <c r="J366" s="78" t="s">
        <v>21</v>
      </c>
      <c r="K366" s="56" t="s">
        <v>1351</v>
      </c>
      <c r="L366" s="56" t="s">
        <v>1478</v>
      </c>
      <c r="M366" s="56" t="s">
        <v>1499</v>
      </c>
      <c r="N366" s="56"/>
      <c r="O366" s="56"/>
      <c r="P366" s="9"/>
      <c r="Q366" s="78">
        <v>2022</v>
      </c>
    </row>
    <row r="367" spans="1:17" ht="24.95" customHeight="1" x14ac:dyDescent="0.25">
      <c r="A367" s="10">
        <f t="shared" si="9"/>
        <v>358</v>
      </c>
      <c r="B367" s="9" t="s">
        <v>1574</v>
      </c>
      <c r="C367" s="56" t="s">
        <v>134</v>
      </c>
      <c r="D367" s="9">
        <v>8.7200000000000003E-3</v>
      </c>
      <c r="E367" s="9">
        <v>8.7200000000000003E-3</v>
      </c>
      <c r="F367" s="41">
        <v>0</v>
      </c>
      <c r="G367" s="56" t="s">
        <v>687</v>
      </c>
      <c r="H367" s="9" t="s">
        <v>1105</v>
      </c>
      <c r="I367" s="74" t="s">
        <v>1211</v>
      </c>
      <c r="J367" s="78" t="s">
        <v>21</v>
      </c>
      <c r="K367" s="56" t="s">
        <v>1352</v>
      </c>
      <c r="L367" s="56" t="s">
        <v>1478</v>
      </c>
      <c r="M367" s="56" t="s">
        <v>1499</v>
      </c>
      <c r="N367" s="56"/>
      <c r="O367" s="56"/>
      <c r="P367" s="9"/>
      <c r="Q367" s="78">
        <v>2022</v>
      </c>
    </row>
    <row r="368" spans="1:17" ht="24.95" customHeight="1" x14ac:dyDescent="0.25">
      <c r="A368" s="10">
        <f t="shared" si="9"/>
        <v>359</v>
      </c>
      <c r="B368" s="9" t="s">
        <v>1575</v>
      </c>
      <c r="C368" s="56" t="s">
        <v>133</v>
      </c>
      <c r="D368" s="9">
        <v>9.7949999999999995E-2</v>
      </c>
      <c r="E368" s="9">
        <v>9.7949999999999995E-2</v>
      </c>
      <c r="F368" s="41">
        <v>0</v>
      </c>
      <c r="G368" s="56" t="s">
        <v>560</v>
      </c>
      <c r="H368" s="9" t="s">
        <v>1106</v>
      </c>
      <c r="I368" s="74" t="s">
        <v>1213</v>
      </c>
      <c r="J368" s="78" t="s">
        <v>21</v>
      </c>
      <c r="K368" s="56" t="s">
        <v>1353</v>
      </c>
      <c r="L368" s="56" t="s">
        <v>1478</v>
      </c>
      <c r="M368" s="56" t="s">
        <v>1499</v>
      </c>
      <c r="N368" s="56"/>
      <c r="O368" s="56"/>
      <c r="P368" s="9"/>
      <c r="Q368" s="78">
        <v>2022</v>
      </c>
    </row>
    <row r="369" spans="1:17" ht="24.95" customHeight="1" x14ac:dyDescent="0.25">
      <c r="A369" s="10">
        <f t="shared" si="9"/>
        <v>360</v>
      </c>
      <c r="B369" s="9" t="s">
        <v>1576</v>
      </c>
      <c r="C369" s="56" t="s">
        <v>133</v>
      </c>
      <c r="D369" s="9">
        <v>7.8390000000000005E-3</v>
      </c>
      <c r="E369" s="9">
        <v>7.8390000000000005E-3</v>
      </c>
      <c r="F369" s="41">
        <v>0</v>
      </c>
      <c r="G369" s="56" t="s">
        <v>687</v>
      </c>
      <c r="H369" s="9" t="s">
        <v>1054</v>
      </c>
      <c r="I369" s="74" t="s">
        <v>1213</v>
      </c>
      <c r="J369" s="78" t="s">
        <v>21</v>
      </c>
      <c r="K369" s="56" t="s">
        <v>1354</v>
      </c>
      <c r="L369" s="56" t="s">
        <v>1478</v>
      </c>
      <c r="M369" s="56" t="s">
        <v>1499</v>
      </c>
      <c r="N369" s="56"/>
      <c r="O369" s="56"/>
      <c r="P369" s="9"/>
      <c r="Q369" s="78">
        <v>2022</v>
      </c>
    </row>
    <row r="370" spans="1:17" ht="24.95" customHeight="1" x14ac:dyDescent="0.25">
      <c r="A370" s="10">
        <f t="shared" si="9"/>
        <v>361</v>
      </c>
      <c r="B370" s="9" t="s">
        <v>1577</v>
      </c>
      <c r="C370" s="56" t="s">
        <v>135</v>
      </c>
      <c r="D370" s="9">
        <v>4.8209999999999998E-3</v>
      </c>
      <c r="E370" s="9">
        <v>4.8209999999999998E-3</v>
      </c>
      <c r="F370" s="41">
        <v>0</v>
      </c>
      <c r="G370" s="56" t="s">
        <v>688</v>
      </c>
      <c r="H370" s="9" t="s">
        <v>1107</v>
      </c>
      <c r="I370" s="74" t="s">
        <v>1244</v>
      </c>
      <c r="J370" s="78" t="s">
        <v>21</v>
      </c>
      <c r="K370" s="56" t="s">
        <v>1355</v>
      </c>
      <c r="L370" s="56" t="s">
        <v>1478</v>
      </c>
      <c r="M370" s="56" t="s">
        <v>1499</v>
      </c>
      <c r="N370" s="56"/>
      <c r="O370" s="56"/>
      <c r="P370" s="9"/>
      <c r="Q370" s="78">
        <v>2022</v>
      </c>
    </row>
    <row r="371" spans="1:17" ht="24.95" customHeight="1" x14ac:dyDescent="0.25">
      <c r="A371" s="10">
        <f t="shared" si="9"/>
        <v>362</v>
      </c>
      <c r="B371" s="9" t="s">
        <v>1578</v>
      </c>
      <c r="C371" s="56" t="s">
        <v>134</v>
      </c>
      <c r="D371" s="9">
        <v>5.7800000000000004E-3</v>
      </c>
      <c r="E371" s="9">
        <v>5.7800000000000004E-3</v>
      </c>
      <c r="F371" s="41">
        <v>0</v>
      </c>
      <c r="G371" s="56" t="s">
        <v>688</v>
      </c>
      <c r="H371" s="9" t="s">
        <v>1108</v>
      </c>
      <c r="I371" s="74" t="s">
        <v>1245</v>
      </c>
      <c r="J371" s="78" t="s">
        <v>21</v>
      </c>
      <c r="K371" s="56" t="s">
        <v>1356</v>
      </c>
      <c r="L371" s="56" t="s">
        <v>1478</v>
      </c>
      <c r="M371" s="56" t="s">
        <v>1499</v>
      </c>
      <c r="N371" s="56"/>
      <c r="O371" s="56"/>
      <c r="P371" s="9"/>
      <c r="Q371" s="78">
        <v>2022</v>
      </c>
    </row>
    <row r="372" spans="1:17" ht="24.95" customHeight="1" x14ac:dyDescent="0.25">
      <c r="A372" s="10">
        <f t="shared" si="9"/>
        <v>363</v>
      </c>
      <c r="B372" s="9" t="s">
        <v>1579</v>
      </c>
      <c r="C372" s="56" t="s">
        <v>135</v>
      </c>
      <c r="D372" s="9">
        <v>8.8194999999999996E-2</v>
      </c>
      <c r="E372" s="9">
        <v>8.8194999999999996E-2</v>
      </c>
      <c r="F372" s="41">
        <v>0</v>
      </c>
      <c r="G372" s="56" t="s">
        <v>560</v>
      </c>
      <c r="H372" s="9" t="s">
        <v>1109</v>
      </c>
      <c r="I372" s="74" t="s">
        <v>1246</v>
      </c>
      <c r="J372" s="78" t="s">
        <v>21</v>
      </c>
      <c r="K372" s="56" t="s">
        <v>1357</v>
      </c>
      <c r="L372" s="56" t="s">
        <v>1478</v>
      </c>
      <c r="M372" s="56" t="s">
        <v>1499</v>
      </c>
      <c r="N372" s="56"/>
      <c r="O372" s="56"/>
      <c r="P372" s="9"/>
      <c r="Q372" s="78">
        <v>2022</v>
      </c>
    </row>
    <row r="373" spans="1:17" ht="24.95" customHeight="1" x14ac:dyDescent="0.25">
      <c r="A373" s="10">
        <f t="shared" si="9"/>
        <v>364</v>
      </c>
      <c r="B373" s="9" t="s">
        <v>1580</v>
      </c>
      <c r="C373" s="56" t="s">
        <v>133</v>
      </c>
      <c r="D373" s="9">
        <v>2.6457999999999999E-2</v>
      </c>
      <c r="E373" s="9">
        <v>2.6457999999999999E-2</v>
      </c>
      <c r="F373" s="41">
        <v>0</v>
      </c>
      <c r="G373" s="56" t="s">
        <v>687</v>
      </c>
      <c r="H373" s="9" t="s">
        <v>1110</v>
      </c>
      <c r="I373" s="74" t="s">
        <v>1213</v>
      </c>
      <c r="J373" s="78" t="s">
        <v>21</v>
      </c>
      <c r="K373" s="56" t="s">
        <v>1358</v>
      </c>
      <c r="L373" s="56" t="s">
        <v>1478</v>
      </c>
      <c r="M373" s="56" t="s">
        <v>1499</v>
      </c>
      <c r="N373" s="56"/>
      <c r="O373" s="56"/>
      <c r="P373" s="9"/>
      <c r="Q373" s="78">
        <v>2022</v>
      </c>
    </row>
    <row r="374" spans="1:17" ht="24.95" customHeight="1" x14ac:dyDescent="0.25">
      <c r="A374" s="10">
        <f t="shared" si="9"/>
        <v>365</v>
      </c>
      <c r="B374" s="9" t="s">
        <v>1581</v>
      </c>
      <c r="C374" s="56" t="s">
        <v>135</v>
      </c>
      <c r="D374" s="9">
        <v>8.8194999999999996E-2</v>
      </c>
      <c r="E374" s="9">
        <v>8.8194999999999996E-2</v>
      </c>
      <c r="F374" s="41">
        <v>0</v>
      </c>
      <c r="G374" s="56" t="s">
        <v>560</v>
      </c>
      <c r="H374" s="9" t="s">
        <v>1111</v>
      </c>
      <c r="I374" s="74" t="s">
        <v>1227</v>
      </c>
      <c r="J374" s="78" t="s">
        <v>21</v>
      </c>
      <c r="K374" s="56" t="s">
        <v>1359</v>
      </c>
      <c r="L374" s="56" t="s">
        <v>1478</v>
      </c>
      <c r="M374" s="56" t="s">
        <v>1499</v>
      </c>
      <c r="N374" s="56"/>
      <c r="O374" s="56"/>
      <c r="P374" s="9"/>
      <c r="Q374" s="78">
        <v>2022</v>
      </c>
    </row>
    <row r="375" spans="1:17" ht="24.95" customHeight="1" x14ac:dyDescent="0.25">
      <c r="A375" s="10">
        <f t="shared" si="9"/>
        <v>366</v>
      </c>
      <c r="B375" s="9" t="s">
        <v>1582</v>
      </c>
      <c r="C375" s="56" t="s">
        <v>134</v>
      </c>
      <c r="D375" s="9">
        <v>1.0189999999999999E-2</v>
      </c>
      <c r="E375" s="9">
        <v>1.0189999999999999E-2</v>
      </c>
      <c r="F375" s="41">
        <v>0</v>
      </c>
      <c r="G375" s="56" t="s">
        <v>687</v>
      </c>
      <c r="H375" s="9" t="s">
        <v>1105</v>
      </c>
      <c r="I375" s="74" t="s">
        <v>1247</v>
      </c>
      <c r="J375" s="78" t="s">
        <v>21</v>
      </c>
      <c r="K375" s="56" t="s">
        <v>1360</v>
      </c>
      <c r="L375" s="56" t="s">
        <v>1478</v>
      </c>
      <c r="M375" s="56" t="s">
        <v>1499</v>
      </c>
      <c r="N375" s="56"/>
      <c r="O375" s="56"/>
      <c r="P375" s="9"/>
      <c r="Q375" s="78">
        <v>2022</v>
      </c>
    </row>
    <row r="376" spans="1:17" ht="24.95" customHeight="1" x14ac:dyDescent="0.25">
      <c r="A376" s="10">
        <f t="shared" si="9"/>
        <v>367</v>
      </c>
      <c r="B376" s="9" t="s">
        <v>1583</v>
      </c>
      <c r="C376" s="56" t="s">
        <v>133</v>
      </c>
      <c r="D376" s="9">
        <v>2.6409999999999999E-2</v>
      </c>
      <c r="E376" s="9">
        <v>2.6409999999999999E-2</v>
      </c>
      <c r="F376" s="41">
        <v>0</v>
      </c>
      <c r="G376" s="56" t="s">
        <v>687</v>
      </c>
      <c r="H376" s="9" t="s">
        <v>1112</v>
      </c>
      <c r="I376" s="74" t="s">
        <v>1213</v>
      </c>
      <c r="J376" s="78" t="s">
        <v>21</v>
      </c>
      <c r="K376" s="56" t="s">
        <v>1361</v>
      </c>
      <c r="L376" s="56" t="s">
        <v>1478</v>
      </c>
      <c r="M376" s="56" t="s">
        <v>1499</v>
      </c>
      <c r="N376" s="56"/>
      <c r="O376" s="56"/>
      <c r="P376" s="9"/>
      <c r="Q376" s="78">
        <v>2022</v>
      </c>
    </row>
    <row r="377" spans="1:17" ht="24.95" customHeight="1" x14ac:dyDescent="0.25">
      <c r="A377" s="10">
        <f t="shared" si="9"/>
        <v>368</v>
      </c>
      <c r="B377" s="9" t="s">
        <v>1584</v>
      </c>
      <c r="C377" s="56" t="s">
        <v>133</v>
      </c>
      <c r="D377" s="9">
        <v>9.7990000000000004E-3</v>
      </c>
      <c r="E377" s="9">
        <v>9.7990000000000004E-3</v>
      </c>
      <c r="F377" s="41">
        <v>0</v>
      </c>
      <c r="G377" s="56" t="s">
        <v>687</v>
      </c>
      <c r="H377" s="9" t="s">
        <v>1113</v>
      </c>
      <c r="I377" s="74" t="s">
        <v>1203</v>
      </c>
      <c r="J377" s="78" t="s">
        <v>21</v>
      </c>
      <c r="K377" s="56" t="s">
        <v>1362</v>
      </c>
      <c r="L377" s="56" t="s">
        <v>1478</v>
      </c>
      <c r="M377" s="56" t="s">
        <v>1499</v>
      </c>
      <c r="N377" s="56"/>
      <c r="O377" s="56"/>
      <c r="P377" s="9"/>
      <c r="Q377" s="78">
        <v>2022</v>
      </c>
    </row>
    <row r="378" spans="1:17" ht="24.95" customHeight="1" x14ac:dyDescent="0.25">
      <c r="A378" s="10">
        <f t="shared" si="9"/>
        <v>369</v>
      </c>
      <c r="B378" s="9" t="s">
        <v>1585</v>
      </c>
      <c r="C378" s="56" t="s">
        <v>133</v>
      </c>
      <c r="D378" s="9">
        <v>4.8900000000000002E-3</v>
      </c>
      <c r="E378" s="9">
        <v>4.8900000000000002E-3</v>
      </c>
      <c r="F378" s="41">
        <v>0</v>
      </c>
      <c r="G378" s="56" t="s">
        <v>687</v>
      </c>
      <c r="H378" s="9" t="s">
        <v>1114</v>
      </c>
      <c r="I378" s="74" t="s">
        <v>1203</v>
      </c>
      <c r="J378" s="78" t="s">
        <v>21</v>
      </c>
      <c r="K378" s="56" t="s">
        <v>1363</v>
      </c>
      <c r="L378" s="56" t="s">
        <v>1479</v>
      </c>
      <c r="M378" s="56" t="s">
        <v>1500</v>
      </c>
      <c r="N378" s="56"/>
      <c r="O378" s="56"/>
      <c r="P378" s="9"/>
      <c r="Q378" s="78">
        <v>2022</v>
      </c>
    </row>
    <row r="379" spans="1:17" ht="24.95" customHeight="1" x14ac:dyDescent="0.25">
      <c r="A379" s="10">
        <f t="shared" si="9"/>
        <v>370</v>
      </c>
      <c r="B379" s="9" t="s">
        <v>1586</v>
      </c>
      <c r="C379" s="56" t="s">
        <v>133</v>
      </c>
      <c r="D379" s="9">
        <v>1.0142999999999999E-2</v>
      </c>
      <c r="E379" s="9">
        <v>1.0142999999999999E-2</v>
      </c>
      <c r="F379" s="41">
        <v>0</v>
      </c>
      <c r="G379" s="56" t="s">
        <v>687</v>
      </c>
      <c r="H379" s="9" t="s">
        <v>1115</v>
      </c>
      <c r="I379" s="74" t="s">
        <v>1203</v>
      </c>
      <c r="J379" s="78" t="s">
        <v>21</v>
      </c>
      <c r="K379" s="56" t="s">
        <v>1364</v>
      </c>
      <c r="L379" s="56" t="s">
        <v>1479</v>
      </c>
      <c r="M379" s="56" t="s">
        <v>1500</v>
      </c>
      <c r="N379" s="56"/>
      <c r="O379" s="56"/>
      <c r="P379" s="9"/>
      <c r="Q379" s="78">
        <v>2022</v>
      </c>
    </row>
    <row r="380" spans="1:17" ht="24.95" customHeight="1" x14ac:dyDescent="0.25">
      <c r="A380" s="10">
        <f t="shared" si="9"/>
        <v>371</v>
      </c>
      <c r="B380" s="9" t="s">
        <v>1587</v>
      </c>
      <c r="C380" s="56" t="s">
        <v>133</v>
      </c>
      <c r="D380" s="9">
        <v>9.7949999999999995E-2</v>
      </c>
      <c r="E380" s="9">
        <v>9.7949999999999995E-2</v>
      </c>
      <c r="F380" s="41">
        <v>0</v>
      </c>
      <c r="G380" s="56" t="s">
        <v>687</v>
      </c>
      <c r="H380" s="9" t="s">
        <v>1116</v>
      </c>
      <c r="I380" s="74" t="s">
        <v>1248</v>
      </c>
      <c r="J380" s="78" t="s">
        <v>21</v>
      </c>
      <c r="K380" s="56" t="s">
        <v>1365</v>
      </c>
      <c r="L380" s="56" t="s">
        <v>1479</v>
      </c>
      <c r="M380" s="56" t="s">
        <v>1500</v>
      </c>
      <c r="N380" s="56"/>
      <c r="O380" s="56"/>
      <c r="P380" s="9"/>
      <c r="Q380" s="78">
        <v>2022</v>
      </c>
    </row>
    <row r="381" spans="1:17" ht="24.95" customHeight="1" x14ac:dyDescent="0.25">
      <c r="A381" s="10">
        <f t="shared" si="9"/>
        <v>372</v>
      </c>
      <c r="B381" s="9" t="s">
        <v>1588</v>
      </c>
      <c r="C381" s="56" t="s">
        <v>133</v>
      </c>
      <c r="D381" s="9">
        <v>2.6727000000000001E-2</v>
      </c>
      <c r="E381" s="9">
        <v>2.6727000000000001E-2</v>
      </c>
      <c r="F381" s="41">
        <v>0</v>
      </c>
      <c r="G381" s="56" t="s">
        <v>687</v>
      </c>
      <c r="H381" s="9" t="s">
        <v>1117</v>
      </c>
      <c r="I381" s="74" t="s">
        <v>1249</v>
      </c>
      <c r="J381" s="78" t="s">
        <v>21</v>
      </c>
      <c r="K381" s="56" t="s">
        <v>1366</v>
      </c>
      <c r="L381" s="56" t="s">
        <v>1479</v>
      </c>
      <c r="M381" s="56" t="s">
        <v>1500</v>
      </c>
      <c r="N381" s="56"/>
      <c r="O381" s="56"/>
      <c r="P381" s="9"/>
      <c r="Q381" s="78">
        <v>2022</v>
      </c>
    </row>
    <row r="382" spans="1:17" ht="24.95" customHeight="1" x14ac:dyDescent="0.25">
      <c r="A382" s="10">
        <f t="shared" si="9"/>
        <v>373</v>
      </c>
      <c r="B382" s="9" t="s">
        <v>1589</v>
      </c>
      <c r="C382" s="56" t="s">
        <v>134</v>
      </c>
      <c r="D382" s="9">
        <v>9.7724000000000005E-2</v>
      </c>
      <c r="E382" s="9">
        <v>9.7724000000000005E-2</v>
      </c>
      <c r="F382" s="41">
        <v>0</v>
      </c>
      <c r="G382" s="56" t="s">
        <v>687</v>
      </c>
      <c r="H382" s="9" t="s">
        <v>1118</v>
      </c>
      <c r="I382" s="74" t="s">
        <v>1250</v>
      </c>
      <c r="J382" s="78" t="s">
        <v>21</v>
      </c>
      <c r="K382" s="56" t="s">
        <v>1367</v>
      </c>
      <c r="L382" s="56" t="s">
        <v>1479</v>
      </c>
      <c r="M382" s="56" t="s">
        <v>1500</v>
      </c>
      <c r="N382" s="56"/>
      <c r="O382" s="56"/>
      <c r="P382" s="9"/>
      <c r="Q382" s="78">
        <v>2022</v>
      </c>
    </row>
    <row r="383" spans="1:17" ht="24.95" customHeight="1" x14ac:dyDescent="0.25">
      <c r="A383" s="10">
        <f t="shared" si="9"/>
        <v>374</v>
      </c>
      <c r="B383" s="9" t="s">
        <v>1590</v>
      </c>
      <c r="C383" s="56" t="s">
        <v>1050</v>
      </c>
      <c r="D383" s="9">
        <v>9.7724000000000005E-2</v>
      </c>
      <c r="E383" s="9">
        <v>9.7724000000000005E-2</v>
      </c>
      <c r="F383" s="41">
        <v>0</v>
      </c>
      <c r="G383" s="56" t="s">
        <v>687</v>
      </c>
      <c r="H383" s="9" t="s">
        <v>1119</v>
      </c>
      <c r="I383" s="74" t="s">
        <v>1251</v>
      </c>
      <c r="J383" s="78" t="s">
        <v>21</v>
      </c>
      <c r="K383" s="56" t="s">
        <v>1368</v>
      </c>
      <c r="L383" s="56" t="s">
        <v>1479</v>
      </c>
      <c r="M383" s="56" t="s">
        <v>1500</v>
      </c>
      <c r="N383" s="56"/>
      <c r="O383" s="56"/>
      <c r="P383" s="9"/>
      <c r="Q383" s="78">
        <v>2022</v>
      </c>
    </row>
    <row r="384" spans="1:17" ht="24.95" customHeight="1" x14ac:dyDescent="0.25">
      <c r="A384" s="10">
        <f t="shared" si="9"/>
        <v>375</v>
      </c>
      <c r="B384" s="9" t="s">
        <v>1591</v>
      </c>
      <c r="C384" s="56" t="s">
        <v>133</v>
      </c>
      <c r="D384" s="9">
        <v>0.313</v>
      </c>
      <c r="E384" s="9">
        <v>0.313</v>
      </c>
      <c r="F384" s="41">
        <v>0</v>
      </c>
      <c r="G384" s="56" t="s">
        <v>560</v>
      </c>
      <c r="H384" s="9" t="s">
        <v>1120</v>
      </c>
      <c r="I384" s="74" t="s">
        <v>1213</v>
      </c>
      <c r="J384" s="78" t="s">
        <v>21</v>
      </c>
      <c r="K384" s="56" t="s">
        <v>1369</v>
      </c>
      <c r="L384" s="56" t="s">
        <v>1479</v>
      </c>
      <c r="M384" s="56" t="s">
        <v>1500</v>
      </c>
      <c r="N384" s="56"/>
      <c r="O384" s="56"/>
      <c r="P384" s="9"/>
      <c r="Q384" s="78">
        <v>2022</v>
      </c>
    </row>
    <row r="385" spans="1:17" ht="24.95" customHeight="1" x14ac:dyDescent="0.25">
      <c r="A385" s="10">
        <f t="shared" si="9"/>
        <v>376</v>
      </c>
      <c r="B385" s="9" t="s">
        <v>1592</v>
      </c>
      <c r="C385" s="56" t="s">
        <v>133</v>
      </c>
      <c r="D385" s="9">
        <v>8.0350000000000005E-3</v>
      </c>
      <c r="E385" s="9">
        <v>8.0350000000000005E-3</v>
      </c>
      <c r="F385" s="41">
        <v>0</v>
      </c>
      <c r="G385" s="56" t="s">
        <v>687</v>
      </c>
      <c r="H385" s="9" t="s">
        <v>1121</v>
      </c>
      <c r="I385" s="74" t="s">
        <v>1252</v>
      </c>
      <c r="J385" s="78" t="s">
        <v>21</v>
      </c>
      <c r="K385" s="56" t="s">
        <v>1370</v>
      </c>
      <c r="L385" s="56" t="s">
        <v>1479</v>
      </c>
      <c r="M385" s="56" t="s">
        <v>1500</v>
      </c>
      <c r="N385" s="56"/>
      <c r="O385" s="56"/>
      <c r="P385" s="9"/>
      <c r="Q385" s="78">
        <v>2022</v>
      </c>
    </row>
    <row r="386" spans="1:17" ht="24.95" customHeight="1" x14ac:dyDescent="0.25">
      <c r="A386" s="10">
        <f t="shared" si="9"/>
        <v>377</v>
      </c>
      <c r="B386" s="9" t="s">
        <v>1593</v>
      </c>
      <c r="C386" s="56" t="s">
        <v>133</v>
      </c>
      <c r="D386" s="9">
        <v>1.9550000000000001E-2</v>
      </c>
      <c r="E386" s="9">
        <v>1.9550000000000001E-2</v>
      </c>
      <c r="F386" s="41">
        <v>0</v>
      </c>
      <c r="G386" s="56" t="s">
        <v>687</v>
      </c>
      <c r="H386" s="9" t="s">
        <v>1116</v>
      </c>
      <c r="I386" s="74" t="s">
        <v>1200</v>
      </c>
      <c r="J386" s="78" t="s">
        <v>21</v>
      </c>
      <c r="K386" s="56" t="s">
        <v>1371</v>
      </c>
      <c r="L386" s="56" t="s">
        <v>1479</v>
      </c>
      <c r="M386" s="56" t="s">
        <v>1500</v>
      </c>
      <c r="N386" s="56"/>
      <c r="O386" s="56"/>
      <c r="P386" s="9"/>
      <c r="Q386" s="78">
        <v>2022</v>
      </c>
    </row>
    <row r="387" spans="1:17" ht="24.95" customHeight="1" x14ac:dyDescent="0.25">
      <c r="A387" s="10">
        <f t="shared" si="9"/>
        <v>378</v>
      </c>
      <c r="B387" s="9" t="s">
        <v>1594</v>
      </c>
      <c r="C387" s="56" t="s">
        <v>133</v>
      </c>
      <c r="D387" s="9">
        <v>7.4380000000000002E-3</v>
      </c>
      <c r="E387" s="9">
        <v>7.4380000000000002E-3</v>
      </c>
      <c r="F387" s="41">
        <v>0</v>
      </c>
      <c r="G387" s="56" t="s">
        <v>687</v>
      </c>
      <c r="H387" s="9" t="s">
        <v>1122</v>
      </c>
      <c r="I387" s="74" t="s">
        <v>1203</v>
      </c>
      <c r="J387" s="78" t="s">
        <v>21</v>
      </c>
      <c r="K387" s="56" t="s">
        <v>1372</v>
      </c>
      <c r="L387" s="56" t="s">
        <v>1480</v>
      </c>
      <c r="M387" s="56" t="s">
        <v>1501</v>
      </c>
      <c r="N387" s="56"/>
      <c r="O387" s="56"/>
      <c r="P387" s="9"/>
      <c r="Q387" s="78">
        <v>2022</v>
      </c>
    </row>
    <row r="388" spans="1:17" ht="24.95" customHeight="1" x14ac:dyDescent="0.25">
      <c r="A388" s="10">
        <f t="shared" si="9"/>
        <v>379</v>
      </c>
      <c r="B388" s="9" t="s">
        <v>1595</v>
      </c>
      <c r="C388" s="56" t="s">
        <v>134</v>
      </c>
      <c r="D388" s="9">
        <v>1.3220000000000001E-2</v>
      </c>
      <c r="E388" s="9">
        <v>1.3220000000000001E-2</v>
      </c>
      <c r="F388" s="41">
        <v>0</v>
      </c>
      <c r="G388" s="56" t="s">
        <v>687</v>
      </c>
      <c r="H388" s="9" t="s">
        <v>1123</v>
      </c>
      <c r="I388" s="74" t="s">
        <v>1253</v>
      </c>
      <c r="J388" s="78" t="s">
        <v>21</v>
      </c>
      <c r="K388" s="56" t="s">
        <v>1373</v>
      </c>
      <c r="L388" s="56" t="s">
        <v>1480</v>
      </c>
      <c r="M388" s="56" t="s">
        <v>1501</v>
      </c>
      <c r="N388" s="56"/>
      <c r="O388" s="56"/>
      <c r="P388" s="9"/>
      <c r="Q388" s="78">
        <v>2022</v>
      </c>
    </row>
    <row r="389" spans="1:17" ht="24.95" customHeight="1" x14ac:dyDescent="0.25">
      <c r="A389" s="10">
        <f t="shared" si="9"/>
        <v>380</v>
      </c>
      <c r="B389" s="9" t="s">
        <v>1596</v>
      </c>
      <c r="C389" s="56" t="s">
        <v>136</v>
      </c>
      <c r="D389" s="9">
        <v>7.6499999999999997E-3</v>
      </c>
      <c r="E389" s="9">
        <v>7.6499999999999997E-3</v>
      </c>
      <c r="F389" s="41">
        <v>0</v>
      </c>
      <c r="G389" s="56" t="s">
        <v>687</v>
      </c>
      <c r="H389" s="9" t="s">
        <v>1124</v>
      </c>
      <c r="I389" s="74" t="s">
        <v>1254</v>
      </c>
      <c r="J389" s="78" t="s">
        <v>21</v>
      </c>
      <c r="K389" s="56" t="s">
        <v>1374</v>
      </c>
      <c r="L389" s="56" t="s">
        <v>1480</v>
      </c>
      <c r="M389" s="56" t="s">
        <v>1501</v>
      </c>
      <c r="N389" s="56"/>
      <c r="O389" s="56"/>
      <c r="P389" s="9"/>
      <c r="Q389" s="78">
        <v>2022</v>
      </c>
    </row>
    <row r="390" spans="1:17" ht="24.95" customHeight="1" x14ac:dyDescent="0.25">
      <c r="A390" s="10">
        <f t="shared" si="9"/>
        <v>381</v>
      </c>
      <c r="B390" s="9" t="s">
        <v>1597</v>
      </c>
      <c r="C390" s="56" t="s">
        <v>133</v>
      </c>
      <c r="D390" s="9">
        <v>1.6650000000000002E-2</v>
      </c>
      <c r="E390" s="9">
        <v>1.6650000000000002E-2</v>
      </c>
      <c r="F390" s="41">
        <v>0</v>
      </c>
      <c r="G390" s="56" t="s">
        <v>687</v>
      </c>
      <c r="H390" s="9" t="s">
        <v>1125</v>
      </c>
      <c r="I390" s="74" t="s">
        <v>1255</v>
      </c>
      <c r="J390" s="78" t="s">
        <v>21</v>
      </c>
      <c r="K390" s="56" t="s">
        <v>1375</v>
      </c>
      <c r="L390" s="56" t="s">
        <v>1480</v>
      </c>
      <c r="M390" s="56" t="s">
        <v>1501</v>
      </c>
      <c r="N390" s="56"/>
      <c r="O390" s="56"/>
      <c r="P390" s="9"/>
      <c r="Q390" s="78">
        <v>2022</v>
      </c>
    </row>
    <row r="391" spans="1:17" ht="24.95" customHeight="1" x14ac:dyDescent="0.25">
      <c r="A391" s="10">
        <f t="shared" si="9"/>
        <v>382</v>
      </c>
      <c r="B391" s="9" t="s">
        <v>1598</v>
      </c>
      <c r="C391" s="56" t="s">
        <v>136</v>
      </c>
      <c r="D391" s="9">
        <v>7.8359999999999992E-3</v>
      </c>
      <c r="E391" s="9">
        <v>7.8359999999999992E-3</v>
      </c>
      <c r="F391" s="41">
        <v>0</v>
      </c>
      <c r="G391" s="56" t="s">
        <v>688</v>
      </c>
      <c r="H391" s="9" t="s">
        <v>453</v>
      </c>
      <c r="I391" s="74" t="s">
        <v>1256</v>
      </c>
      <c r="J391" s="78" t="s">
        <v>21</v>
      </c>
      <c r="K391" s="56" t="s">
        <v>1376</v>
      </c>
      <c r="L391" s="56" t="s">
        <v>1480</v>
      </c>
      <c r="M391" s="56" t="s">
        <v>1501</v>
      </c>
      <c r="N391" s="56"/>
      <c r="O391" s="56"/>
      <c r="P391" s="9"/>
      <c r="Q391" s="78">
        <v>2022</v>
      </c>
    </row>
    <row r="392" spans="1:17" ht="24.95" customHeight="1" x14ac:dyDescent="0.25">
      <c r="A392" s="10">
        <f t="shared" si="9"/>
        <v>383</v>
      </c>
      <c r="B392" s="9" t="s">
        <v>1599</v>
      </c>
      <c r="C392" s="56" t="s">
        <v>134</v>
      </c>
      <c r="D392" s="9">
        <v>2.7438000000000001E-2</v>
      </c>
      <c r="E392" s="9">
        <v>2.7438000000000001E-2</v>
      </c>
      <c r="F392" s="41">
        <v>0</v>
      </c>
      <c r="G392" s="56" t="s">
        <v>687</v>
      </c>
      <c r="H392" s="9" t="s">
        <v>1126</v>
      </c>
      <c r="I392" s="74" t="s">
        <v>1257</v>
      </c>
      <c r="J392" s="78" t="s">
        <v>21</v>
      </c>
      <c r="K392" s="56" t="s">
        <v>1377</v>
      </c>
      <c r="L392" s="56" t="s">
        <v>1480</v>
      </c>
      <c r="M392" s="56" t="s">
        <v>1501</v>
      </c>
      <c r="N392" s="56"/>
      <c r="O392" s="56"/>
      <c r="P392" s="9"/>
      <c r="Q392" s="78">
        <v>2022</v>
      </c>
    </row>
    <row r="393" spans="1:17" ht="24.95" customHeight="1" x14ac:dyDescent="0.25">
      <c r="A393" s="10">
        <f t="shared" si="9"/>
        <v>384</v>
      </c>
      <c r="B393" s="9" t="s">
        <v>1600</v>
      </c>
      <c r="C393" s="56" t="s">
        <v>135</v>
      </c>
      <c r="D393" s="9">
        <v>7.5359999999999996E-2</v>
      </c>
      <c r="E393" s="9">
        <v>7.5359999999999996E-2</v>
      </c>
      <c r="F393" s="41">
        <v>0</v>
      </c>
      <c r="G393" s="56" t="s">
        <v>560</v>
      </c>
      <c r="H393" s="9" t="s">
        <v>1127</v>
      </c>
      <c r="I393" s="74" t="s">
        <v>1258</v>
      </c>
      <c r="J393" s="78" t="s">
        <v>21</v>
      </c>
      <c r="K393" s="56" t="s">
        <v>1378</v>
      </c>
      <c r="L393" s="56" t="s">
        <v>1480</v>
      </c>
      <c r="M393" s="56" t="s">
        <v>1501</v>
      </c>
      <c r="N393" s="56"/>
      <c r="O393" s="56"/>
      <c r="P393" s="9"/>
      <c r="Q393" s="78">
        <v>2022</v>
      </c>
    </row>
    <row r="394" spans="1:17" ht="24.95" customHeight="1" x14ac:dyDescent="0.25">
      <c r="A394" s="10">
        <f t="shared" si="9"/>
        <v>385</v>
      </c>
      <c r="B394" s="9" t="s">
        <v>1601</v>
      </c>
      <c r="C394" s="56" t="s">
        <v>134</v>
      </c>
      <c r="D394" s="9">
        <v>9.7970000000000002E-3</v>
      </c>
      <c r="E394" s="9">
        <v>9.7970000000000002E-3</v>
      </c>
      <c r="F394" s="41">
        <v>0</v>
      </c>
      <c r="G394" s="56" t="s">
        <v>687</v>
      </c>
      <c r="H394" s="9" t="s">
        <v>1128</v>
      </c>
      <c r="I394" s="74" t="s">
        <v>1225</v>
      </c>
      <c r="J394" s="78" t="s">
        <v>21</v>
      </c>
      <c r="K394" s="56" t="s">
        <v>1379</v>
      </c>
      <c r="L394" s="56" t="s">
        <v>1480</v>
      </c>
      <c r="M394" s="56" t="s">
        <v>1501</v>
      </c>
      <c r="N394" s="56"/>
      <c r="O394" s="56"/>
      <c r="P394" s="9"/>
      <c r="Q394" s="78">
        <v>2022</v>
      </c>
    </row>
    <row r="395" spans="1:17" ht="24.95" customHeight="1" x14ac:dyDescent="0.25">
      <c r="A395" s="10">
        <f t="shared" si="9"/>
        <v>386</v>
      </c>
      <c r="B395" s="9" t="s">
        <v>1602</v>
      </c>
      <c r="C395" s="56" t="s">
        <v>136</v>
      </c>
      <c r="D395" s="9">
        <v>4.7000000000000002E-3</v>
      </c>
      <c r="E395" s="9">
        <v>4.7000000000000002E-3</v>
      </c>
      <c r="F395" s="41">
        <v>0</v>
      </c>
      <c r="G395" s="56" t="s">
        <v>687</v>
      </c>
      <c r="H395" s="9" t="s">
        <v>1129</v>
      </c>
      <c r="I395" s="74" t="s">
        <v>1259</v>
      </c>
      <c r="J395" s="78" t="s">
        <v>21</v>
      </c>
      <c r="K395" s="56" t="s">
        <v>1380</v>
      </c>
      <c r="L395" s="56" t="s">
        <v>1480</v>
      </c>
      <c r="M395" s="56" t="s">
        <v>1501</v>
      </c>
      <c r="N395" s="56"/>
      <c r="O395" s="56"/>
      <c r="P395" s="9"/>
      <c r="Q395" s="78">
        <v>2022</v>
      </c>
    </row>
    <row r="396" spans="1:17" ht="24.95" customHeight="1" x14ac:dyDescent="0.25">
      <c r="A396" s="10">
        <f t="shared" si="9"/>
        <v>387</v>
      </c>
      <c r="B396" s="9" t="s">
        <v>1603</v>
      </c>
      <c r="C396" s="56" t="s">
        <v>133</v>
      </c>
      <c r="D396" s="9">
        <v>7.7551999999999996E-2</v>
      </c>
      <c r="E396" s="9">
        <v>7.7551999999999996E-2</v>
      </c>
      <c r="F396" s="41">
        <v>0</v>
      </c>
      <c r="G396" s="56" t="s">
        <v>687</v>
      </c>
      <c r="H396" s="9" t="s">
        <v>1130</v>
      </c>
      <c r="I396" s="74" t="s">
        <v>1213</v>
      </c>
      <c r="J396" s="78" t="s">
        <v>21</v>
      </c>
      <c r="K396" s="56" t="s">
        <v>1381</v>
      </c>
      <c r="L396" s="56" t="s">
        <v>1481</v>
      </c>
      <c r="M396" s="56" t="s">
        <v>1502</v>
      </c>
      <c r="N396" s="56"/>
      <c r="O396" s="56"/>
      <c r="P396" s="9"/>
      <c r="Q396" s="78">
        <v>2022</v>
      </c>
    </row>
    <row r="397" spans="1:17" ht="24.95" customHeight="1" x14ac:dyDescent="0.25">
      <c r="A397" s="10">
        <f t="shared" si="9"/>
        <v>388</v>
      </c>
      <c r="B397" s="9" t="s">
        <v>1604</v>
      </c>
      <c r="C397" s="56" t="s">
        <v>134</v>
      </c>
      <c r="D397" s="9">
        <v>6.8500000000000002E-3</v>
      </c>
      <c r="E397" s="9">
        <v>6.8500000000000002E-3</v>
      </c>
      <c r="F397" s="41">
        <v>0</v>
      </c>
      <c r="G397" s="56" t="s">
        <v>687</v>
      </c>
      <c r="H397" s="9" t="s">
        <v>1131</v>
      </c>
      <c r="I397" s="74" t="s">
        <v>1225</v>
      </c>
      <c r="J397" s="78" t="s">
        <v>21</v>
      </c>
      <c r="K397" s="56" t="s">
        <v>1382</v>
      </c>
      <c r="L397" s="56" t="s">
        <v>1481</v>
      </c>
      <c r="M397" s="56" t="s">
        <v>1502</v>
      </c>
      <c r="N397" s="56"/>
      <c r="O397" s="56"/>
      <c r="P397" s="9"/>
      <c r="Q397" s="78">
        <v>2022</v>
      </c>
    </row>
    <row r="398" spans="1:17" ht="24.95" customHeight="1" x14ac:dyDescent="0.25">
      <c r="A398" s="10">
        <f t="shared" si="9"/>
        <v>389</v>
      </c>
      <c r="B398" s="9" t="s">
        <v>1605</v>
      </c>
      <c r="C398" s="56" t="s">
        <v>134</v>
      </c>
      <c r="D398" s="9">
        <v>9.7990000000000004E-3</v>
      </c>
      <c r="E398" s="9">
        <v>9.7990000000000004E-3</v>
      </c>
      <c r="F398" s="41">
        <v>0</v>
      </c>
      <c r="G398" s="56" t="s">
        <v>687</v>
      </c>
      <c r="H398" s="9" t="s">
        <v>1132</v>
      </c>
      <c r="I398" s="74" t="s">
        <v>1225</v>
      </c>
      <c r="J398" s="78" t="s">
        <v>21</v>
      </c>
      <c r="K398" s="56" t="s">
        <v>1383</v>
      </c>
      <c r="L398" s="56" t="s">
        <v>1481</v>
      </c>
      <c r="M398" s="56" t="s">
        <v>1502</v>
      </c>
      <c r="N398" s="56"/>
      <c r="O398" s="56"/>
      <c r="P398" s="9"/>
      <c r="Q398" s="78">
        <v>2022</v>
      </c>
    </row>
    <row r="399" spans="1:17" ht="24.95" customHeight="1" x14ac:dyDescent="0.25">
      <c r="A399" s="10">
        <f t="shared" si="9"/>
        <v>390</v>
      </c>
      <c r="B399" s="9" t="s">
        <v>1606</v>
      </c>
      <c r="C399" s="56" t="s">
        <v>134</v>
      </c>
      <c r="D399" s="9">
        <v>5.1139999999999996E-3</v>
      </c>
      <c r="E399" s="9">
        <v>5.1139999999999996E-3</v>
      </c>
      <c r="F399" s="41">
        <v>0</v>
      </c>
      <c r="G399" s="56" t="s">
        <v>687</v>
      </c>
      <c r="H399" s="9" t="s">
        <v>1133</v>
      </c>
      <c r="I399" s="74" t="s">
        <v>1225</v>
      </c>
      <c r="J399" s="78" t="s">
        <v>21</v>
      </c>
      <c r="K399" s="56" t="s">
        <v>1384</v>
      </c>
      <c r="L399" s="56" t="s">
        <v>1481</v>
      </c>
      <c r="M399" s="56" t="s">
        <v>1502</v>
      </c>
      <c r="N399" s="56"/>
      <c r="O399" s="56"/>
      <c r="P399" s="9"/>
      <c r="Q399" s="78">
        <v>2022</v>
      </c>
    </row>
    <row r="400" spans="1:17" ht="24.95" customHeight="1" x14ac:dyDescent="0.25">
      <c r="A400" s="10">
        <f t="shared" si="9"/>
        <v>391</v>
      </c>
      <c r="B400" s="9" t="s">
        <v>1607</v>
      </c>
      <c r="C400" s="56" t="s">
        <v>134</v>
      </c>
      <c r="D400" s="9">
        <v>9.7000000000000003E-3</v>
      </c>
      <c r="E400" s="9">
        <v>9.7000000000000003E-3</v>
      </c>
      <c r="F400" s="41">
        <v>0</v>
      </c>
      <c r="G400" s="56" t="s">
        <v>687</v>
      </c>
      <c r="H400" s="9" t="s">
        <v>1134</v>
      </c>
      <c r="I400" s="74" t="s">
        <v>1225</v>
      </c>
      <c r="J400" s="78" t="s">
        <v>21</v>
      </c>
      <c r="K400" s="56" t="s">
        <v>1385</v>
      </c>
      <c r="L400" s="56" t="s">
        <v>1481</v>
      </c>
      <c r="M400" s="56" t="s">
        <v>1502</v>
      </c>
      <c r="N400" s="56"/>
      <c r="O400" s="56"/>
      <c r="P400" s="9"/>
      <c r="Q400" s="78">
        <v>2022</v>
      </c>
    </row>
    <row r="401" spans="1:17" ht="24.95" customHeight="1" x14ac:dyDescent="0.25">
      <c r="A401" s="10">
        <f t="shared" si="9"/>
        <v>392</v>
      </c>
      <c r="B401" s="9" t="s">
        <v>1608</v>
      </c>
      <c r="C401" s="56" t="s">
        <v>135</v>
      </c>
      <c r="D401" s="9">
        <v>5.0920000000000002E-3</v>
      </c>
      <c r="E401" s="9">
        <v>5.0920000000000002E-3</v>
      </c>
      <c r="F401" s="41">
        <v>0</v>
      </c>
      <c r="G401" s="56" t="s">
        <v>687</v>
      </c>
      <c r="H401" s="9" t="s">
        <v>1135</v>
      </c>
      <c r="I401" s="74" t="s">
        <v>1260</v>
      </c>
      <c r="J401" s="78" t="s">
        <v>21</v>
      </c>
      <c r="K401" s="56" t="s">
        <v>1386</v>
      </c>
      <c r="L401" s="56" t="s">
        <v>1481</v>
      </c>
      <c r="M401" s="56" t="s">
        <v>1502</v>
      </c>
      <c r="N401" s="56"/>
      <c r="O401" s="56"/>
      <c r="P401" s="9"/>
      <c r="Q401" s="78">
        <v>2022</v>
      </c>
    </row>
    <row r="402" spans="1:17" ht="24.95" customHeight="1" x14ac:dyDescent="0.25">
      <c r="A402" s="10">
        <f t="shared" si="9"/>
        <v>393</v>
      </c>
      <c r="B402" s="9" t="s">
        <v>1609</v>
      </c>
      <c r="C402" s="56" t="s">
        <v>135</v>
      </c>
      <c r="D402" s="9">
        <v>5.0920000000000002E-3</v>
      </c>
      <c r="E402" s="9">
        <v>5.0920000000000002E-3</v>
      </c>
      <c r="F402" s="41">
        <v>0</v>
      </c>
      <c r="G402" s="56" t="s">
        <v>688</v>
      </c>
      <c r="H402" s="9" t="s">
        <v>1136</v>
      </c>
      <c r="I402" s="74" t="s">
        <v>1210</v>
      </c>
      <c r="J402" s="78" t="s">
        <v>21</v>
      </c>
      <c r="K402" s="56" t="s">
        <v>1387</v>
      </c>
      <c r="L402" s="56" t="s">
        <v>1481</v>
      </c>
      <c r="M402" s="56" t="s">
        <v>1502</v>
      </c>
      <c r="N402" s="56"/>
      <c r="O402" s="56"/>
      <c r="P402" s="9"/>
      <c r="Q402" s="78">
        <v>2022</v>
      </c>
    </row>
    <row r="403" spans="1:17" ht="24.95" customHeight="1" x14ac:dyDescent="0.25">
      <c r="A403" s="10">
        <f t="shared" si="9"/>
        <v>394</v>
      </c>
      <c r="B403" s="9" t="s">
        <v>1610</v>
      </c>
      <c r="C403" s="56" t="s">
        <v>135</v>
      </c>
      <c r="D403" s="9">
        <v>4.3999999999999997E-2</v>
      </c>
      <c r="E403" s="9">
        <v>4.3999999999999997E-2</v>
      </c>
      <c r="F403" s="41">
        <v>0</v>
      </c>
      <c r="G403" s="56" t="s">
        <v>687</v>
      </c>
      <c r="H403" s="9" t="s">
        <v>1137</v>
      </c>
      <c r="I403" s="74" t="s">
        <v>1227</v>
      </c>
      <c r="J403" s="78" t="s">
        <v>21</v>
      </c>
      <c r="K403" s="56" t="s">
        <v>1388</v>
      </c>
      <c r="L403" s="56" t="s">
        <v>1481</v>
      </c>
      <c r="M403" s="56" t="s">
        <v>1502</v>
      </c>
      <c r="N403" s="56"/>
      <c r="O403" s="56"/>
      <c r="P403" s="9"/>
      <c r="Q403" s="78">
        <v>2022</v>
      </c>
    </row>
    <row r="404" spans="1:17" ht="24.95" customHeight="1" x14ac:dyDescent="0.25">
      <c r="A404" s="10">
        <f t="shared" si="9"/>
        <v>395</v>
      </c>
      <c r="B404" s="9" t="s">
        <v>1611</v>
      </c>
      <c r="C404" s="56" t="s">
        <v>134</v>
      </c>
      <c r="D404" s="9">
        <v>6.6140000000000001E-3</v>
      </c>
      <c r="E404" s="9">
        <v>6.6140000000000001E-3</v>
      </c>
      <c r="F404" s="41">
        <v>0</v>
      </c>
      <c r="G404" s="56" t="s">
        <v>687</v>
      </c>
      <c r="H404" s="9" t="s">
        <v>1138</v>
      </c>
      <c r="I404" s="74" t="s">
        <v>1225</v>
      </c>
      <c r="J404" s="78" t="s">
        <v>21</v>
      </c>
      <c r="K404" s="56" t="s">
        <v>1389</v>
      </c>
      <c r="L404" s="56" t="s">
        <v>1481</v>
      </c>
      <c r="M404" s="56" t="s">
        <v>1502</v>
      </c>
      <c r="N404" s="56"/>
      <c r="O404" s="56"/>
      <c r="P404" s="9"/>
      <c r="Q404" s="78">
        <v>2022</v>
      </c>
    </row>
    <row r="405" spans="1:17" ht="24.95" customHeight="1" x14ac:dyDescent="0.25">
      <c r="A405" s="10">
        <f t="shared" si="9"/>
        <v>396</v>
      </c>
      <c r="B405" s="9" t="s">
        <v>1612</v>
      </c>
      <c r="C405" s="56" t="s">
        <v>135</v>
      </c>
      <c r="D405" s="9">
        <v>9.6920000000000006E-2</v>
      </c>
      <c r="E405" s="9">
        <v>9.6920000000000006E-2</v>
      </c>
      <c r="F405" s="41">
        <v>0</v>
      </c>
      <c r="G405" s="56" t="s">
        <v>560</v>
      </c>
      <c r="H405" s="9" t="s">
        <v>1139</v>
      </c>
      <c r="I405" s="74" t="s">
        <v>1261</v>
      </c>
      <c r="J405" s="78" t="s">
        <v>21</v>
      </c>
      <c r="K405" s="56" t="s">
        <v>1390</v>
      </c>
      <c r="L405" s="56" t="s">
        <v>1481</v>
      </c>
      <c r="M405" s="56" t="s">
        <v>1502</v>
      </c>
      <c r="N405" s="56"/>
      <c r="O405" s="56"/>
      <c r="P405" s="9"/>
      <c r="Q405" s="78">
        <v>2022</v>
      </c>
    </row>
    <row r="406" spans="1:17" ht="24.95" customHeight="1" x14ac:dyDescent="0.25">
      <c r="A406" s="10">
        <f t="shared" si="9"/>
        <v>397</v>
      </c>
      <c r="B406" s="9" t="s">
        <v>1613</v>
      </c>
      <c r="C406" s="56" t="s">
        <v>133</v>
      </c>
      <c r="D406" s="9">
        <v>1.959E-2</v>
      </c>
      <c r="E406" s="9">
        <v>1.959E-2</v>
      </c>
      <c r="F406" s="41">
        <v>0</v>
      </c>
      <c r="G406" s="56" t="s">
        <v>687</v>
      </c>
      <c r="H406" s="9" t="s">
        <v>1140</v>
      </c>
      <c r="I406" s="74" t="s">
        <v>1262</v>
      </c>
      <c r="J406" s="78" t="s">
        <v>21</v>
      </c>
      <c r="K406" s="56" t="s">
        <v>1391</v>
      </c>
      <c r="L406" s="56" t="s">
        <v>1481</v>
      </c>
      <c r="M406" s="56" t="s">
        <v>1502</v>
      </c>
      <c r="N406" s="56"/>
      <c r="O406" s="56"/>
      <c r="P406" s="9"/>
      <c r="Q406" s="78">
        <v>2022</v>
      </c>
    </row>
    <row r="407" spans="1:17" ht="24.95" customHeight="1" x14ac:dyDescent="0.25">
      <c r="A407" s="10">
        <f t="shared" si="9"/>
        <v>398</v>
      </c>
      <c r="B407" s="9" t="s">
        <v>1614</v>
      </c>
      <c r="C407" s="56" t="s">
        <v>134</v>
      </c>
      <c r="D407" s="9">
        <v>4.8900000000000002E-3</v>
      </c>
      <c r="E407" s="9">
        <v>4.8900000000000002E-3</v>
      </c>
      <c r="F407" s="41">
        <v>0</v>
      </c>
      <c r="G407" s="56" t="s">
        <v>688</v>
      </c>
      <c r="H407" s="9" t="s">
        <v>1141</v>
      </c>
      <c r="I407" s="74" t="s">
        <v>1245</v>
      </c>
      <c r="J407" s="78" t="s">
        <v>21</v>
      </c>
      <c r="K407" s="56" t="s">
        <v>1392</v>
      </c>
      <c r="L407" s="56" t="s">
        <v>1481</v>
      </c>
      <c r="M407" s="56" t="s">
        <v>1502</v>
      </c>
      <c r="N407" s="56"/>
      <c r="O407" s="56"/>
      <c r="P407" s="9"/>
      <c r="Q407" s="78">
        <v>2022</v>
      </c>
    </row>
    <row r="408" spans="1:17" ht="24.95" customHeight="1" x14ac:dyDescent="0.25">
      <c r="A408" s="10">
        <f t="shared" si="9"/>
        <v>399</v>
      </c>
      <c r="B408" s="9" t="s">
        <v>1615</v>
      </c>
      <c r="C408" s="56" t="s">
        <v>133</v>
      </c>
      <c r="D408" s="9">
        <v>9.2999999999999992E-3</v>
      </c>
      <c r="E408" s="9">
        <v>9.2999999999999992E-3</v>
      </c>
      <c r="F408" s="41">
        <v>0</v>
      </c>
      <c r="G408" s="56" t="s">
        <v>687</v>
      </c>
      <c r="H408" s="9" t="s">
        <v>1142</v>
      </c>
      <c r="I408" s="74" t="s">
        <v>1263</v>
      </c>
      <c r="J408" s="78" t="s">
        <v>21</v>
      </c>
      <c r="K408" s="56" t="s">
        <v>1393</v>
      </c>
      <c r="L408" s="56" t="s">
        <v>1481</v>
      </c>
      <c r="M408" s="56" t="s">
        <v>1502</v>
      </c>
      <c r="N408" s="56"/>
      <c r="O408" s="56"/>
      <c r="P408" s="9"/>
      <c r="Q408" s="78">
        <v>2022</v>
      </c>
    </row>
    <row r="409" spans="1:17" ht="24.95" customHeight="1" x14ac:dyDescent="0.25">
      <c r="A409" s="10">
        <f t="shared" si="9"/>
        <v>400</v>
      </c>
      <c r="B409" s="9" t="s">
        <v>1616</v>
      </c>
      <c r="C409" s="56" t="s">
        <v>136</v>
      </c>
      <c r="D409" s="9">
        <v>6.8884000000000001E-2</v>
      </c>
      <c r="E409" s="9">
        <v>6.8884000000000001E-2</v>
      </c>
      <c r="F409" s="41">
        <v>0</v>
      </c>
      <c r="G409" s="56" t="s">
        <v>560</v>
      </c>
      <c r="H409" s="9" t="s">
        <v>1143</v>
      </c>
      <c r="I409" s="74" t="s">
        <v>1264</v>
      </c>
      <c r="J409" s="78" t="s">
        <v>21</v>
      </c>
      <c r="K409" s="56" t="s">
        <v>1394</v>
      </c>
      <c r="L409" s="56" t="s">
        <v>1481</v>
      </c>
      <c r="M409" s="56" t="s">
        <v>1502</v>
      </c>
      <c r="N409" s="56"/>
      <c r="O409" s="56"/>
      <c r="P409" s="9"/>
      <c r="Q409" s="78">
        <v>2022</v>
      </c>
    </row>
    <row r="410" spans="1:17" ht="24.95" customHeight="1" x14ac:dyDescent="0.25">
      <c r="A410" s="10">
        <f t="shared" si="9"/>
        <v>401</v>
      </c>
      <c r="B410" s="9" t="s">
        <v>1617</v>
      </c>
      <c r="C410" s="56" t="s">
        <v>135</v>
      </c>
      <c r="D410" s="9">
        <v>7.8395999999999993E-2</v>
      </c>
      <c r="E410" s="9">
        <v>7.8395999999999993E-2</v>
      </c>
      <c r="F410" s="41">
        <v>0</v>
      </c>
      <c r="G410" s="56" t="s">
        <v>560</v>
      </c>
      <c r="H410" s="9" t="s">
        <v>1144</v>
      </c>
      <c r="I410" s="74" t="s">
        <v>1265</v>
      </c>
      <c r="J410" s="78" t="s">
        <v>21</v>
      </c>
      <c r="K410" s="56" t="s">
        <v>1395</v>
      </c>
      <c r="L410" s="56" t="s">
        <v>1481</v>
      </c>
      <c r="M410" s="56" t="s">
        <v>1502</v>
      </c>
      <c r="N410" s="56"/>
      <c r="O410" s="56"/>
      <c r="P410" s="9"/>
      <c r="Q410" s="78">
        <v>2022</v>
      </c>
    </row>
    <row r="411" spans="1:17" ht="24.95" customHeight="1" x14ac:dyDescent="0.25">
      <c r="A411" s="10">
        <f t="shared" si="9"/>
        <v>402</v>
      </c>
      <c r="B411" s="9" t="s">
        <v>1618</v>
      </c>
      <c r="C411" s="56" t="s">
        <v>135</v>
      </c>
      <c r="D411" s="9">
        <v>4.8899999999999999E-2</v>
      </c>
      <c r="E411" s="9">
        <v>4.8899999999999999E-2</v>
      </c>
      <c r="F411" s="41">
        <v>0</v>
      </c>
      <c r="G411" s="56" t="s">
        <v>687</v>
      </c>
      <c r="H411" s="9" t="s">
        <v>1145</v>
      </c>
      <c r="I411" s="74" t="s">
        <v>1266</v>
      </c>
      <c r="J411" s="78" t="s">
        <v>21</v>
      </c>
      <c r="K411" s="56" t="s">
        <v>1396</v>
      </c>
      <c r="L411" s="56" t="s">
        <v>1481</v>
      </c>
      <c r="M411" s="56" t="s">
        <v>1502</v>
      </c>
      <c r="N411" s="56"/>
      <c r="O411" s="56"/>
      <c r="P411" s="9"/>
      <c r="Q411" s="78">
        <v>2022</v>
      </c>
    </row>
    <row r="412" spans="1:17" ht="24.95" customHeight="1" x14ac:dyDescent="0.25">
      <c r="A412" s="10">
        <f t="shared" si="9"/>
        <v>403</v>
      </c>
      <c r="B412" s="9" t="s">
        <v>1619</v>
      </c>
      <c r="C412" s="56" t="s">
        <v>135</v>
      </c>
      <c r="D412" s="9">
        <v>7.2322999999999998E-2</v>
      </c>
      <c r="E412" s="9">
        <v>7.2322999999999998E-2</v>
      </c>
      <c r="F412" s="41">
        <v>0</v>
      </c>
      <c r="G412" s="56" t="s">
        <v>687</v>
      </c>
      <c r="H412" s="9" t="s">
        <v>1146</v>
      </c>
      <c r="I412" s="74" t="s">
        <v>1267</v>
      </c>
      <c r="J412" s="78" t="s">
        <v>21</v>
      </c>
      <c r="K412" s="56" t="s">
        <v>1397</v>
      </c>
      <c r="L412" s="56" t="s">
        <v>1481</v>
      </c>
      <c r="M412" s="56" t="s">
        <v>1502</v>
      </c>
      <c r="N412" s="56"/>
      <c r="O412" s="56"/>
      <c r="P412" s="9"/>
      <c r="Q412" s="78">
        <v>2022</v>
      </c>
    </row>
    <row r="413" spans="1:17" ht="24.95" customHeight="1" x14ac:dyDescent="0.25">
      <c r="A413" s="10">
        <f t="shared" si="9"/>
        <v>404</v>
      </c>
      <c r="B413" s="9" t="s">
        <v>1620</v>
      </c>
      <c r="C413" s="56" t="s">
        <v>134</v>
      </c>
      <c r="D413" s="9">
        <v>9.7500000000000003E-2</v>
      </c>
      <c r="E413" s="9">
        <v>9.7500000000000003E-2</v>
      </c>
      <c r="F413" s="41">
        <v>0</v>
      </c>
      <c r="G413" s="56" t="s">
        <v>560</v>
      </c>
      <c r="H413" s="9" t="s">
        <v>1147</v>
      </c>
      <c r="I413" s="74" t="s">
        <v>1268</v>
      </c>
      <c r="J413" s="78" t="s">
        <v>21</v>
      </c>
      <c r="K413" s="56" t="s">
        <v>1398</v>
      </c>
      <c r="L413" s="56" t="s">
        <v>1482</v>
      </c>
      <c r="M413" s="56" t="s">
        <v>1503</v>
      </c>
      <c r="N413" s="56"/>
      <c r="O413" s="56"/>
      <c r="P413" s="9"/>
      <c r="Q413" s="78">
        <v>2022</v>
      </c>
    </row>
    <row r="414" spans="1:17" ht="24.95" customHeight="1" x14ac:dyDescent="0.25">
      <c r="A414" s="10">
        <f t="shared" si="9"/>
        <v>405</v>
      </c>
      <c r="B414" s="9" t="s">
        <v>1621</v>
      </c>
      <c r="C414" s="56" t="s">
        <v>134</v>
      </c>
      <c r="D414" s="9">
        <v>1.6657999999999999E-2</v>
      </c>
      <c r="E414" s="9">
        <v>1.6657999999999999E-2</v>
      </c>
      <c r="F414" s="41">
        <v>0</v>
      </c>
      <c r="G414" s="56" t="s">
        <v>687</v>
      </c>
      <c r="H414" s="9" t="s">
        <v>1148</v>
      </c>
      <c r="I414" s="74" t="s">
        <v>1207</v>
      </c>
      <c r="J414" s="78" t="s">
        <v>21</v>
      </c>
      <c r="K414" s="56" t="s">
        <v>1399</v>
      </c>
      <c r="L414" s="56" t="s">
        <v>1482</v>
      </c>
      <c r="M414" s="56" t="s">
        <v>1503</v>
      </c>
      <c r="N414" s="56"/>
      <c r="O414" s="56"/>
      <c r="P414" s="9"/>
      <c r="Q414" s="78">
        <v>2022</v>
      </c>
    </row>
    <row r="415" spans="1:17" ht="24.95" customHeight="1" x14ac:dyDescent="0.25">
      <c r="A415" s="10">
        <f t="shared" si="9"/>
        <v>406</v>
      </c>
      <c r="B415" s="9" t="s">
        <v>1622</v>
      </c>
      <c r="C415" s="56" t="s">
        <v>134</v>
      </c>
      <c r="D415" s="9">
        <v>5.8599999999999999E-2</v>
      </c>
      <c r="E415" s="9">
        <v>5.8599999999999999E-2</v>
      </c>
      <c r="F415" s="41">
        <v>0</v>
      </c>
      <c r="G415" s="56" t="s">
        <v>560</v>
      </c>
      <c r="H415" s="9" t="s">
        <v>452</v>
      </c>
      <c r="I415" s="74" t="s">
        <v>1269</v>
      </c>
      <c r="J415" s="78" t="s">
        <v>21</v>
      </c>
      <c r="K415" s="56" t="s">
        <v>1400</v>
      </c>
      <c r="L415" s="56" t="s">
        <v>1482</v>
      </c>
      <c r="M415" s="56" t="s">
        <v>1503</v>
      </c>
      <c r="N415" s="56"/>
      <c r="O415" s="56"/>
      <c r="P415" s="9"/>
      <c r="Q415" s="78">
        <v>2022</v>
      </c>
    </row>
    <row r="416" spans="1:17" ht="24.95" customHeight="1" x14ac:dyDescent="0.25">
      <c r="A416" s="10">
        <f t="shared" si="9"/>
        <v>407</v>
      </c>
      <c r="B416" s="9" t="s">
        <v>1623</v>
      </c>
      <c r="C416" s="56" t="s">
        <v>133</v>
      </c>
      <c r="D416" s="9">
        <v>9.5250000000000001E-2</v>
      </c>
      <c r="E416" s="9">
        <v>9.5250000000000001E-2</v>
      </c>
      <c r="F416" s="41">
        <v>0</v>
      </c>
      <c r="G416" s="56" t="s">
        <v>560</v>
      </c>
      <c r="H416" s="9" t="s">
        <v>1149</v>
      </c>
      <c r="I416" s="74" t="s">
        <v>1213</v>
      </c>
      <c r="J416" s="78" t="s">
        <v>21</v>
      </c>
      <c r="K416" s="56" t="s">
        <v>1401</v>
      </c>
      <c r="L416" s="56" t="s">
        <v>1482</v>
      </c>
      <c r="M416" s="56" t="s">
        <v>1503</v>
      </c>
      <c r="N416" s="56"/>
      <c r="O416" s="56"/>
      <c r="P416" s="9"/>
      <c r="Q416" s="78">
        <v>2022</v>
      </c>
    </row>
    <row r="417" spans="1:17" ht="24.95" customHeight="1" x14ac:dyDescent="0.25">
      <c r="A417" s="10">
        <f t="shared" si="9"/>
        <v>408</v>
      </c>
      <c r="B417" s="9" t="s">
        <v>1624</v>
      </c>
      <c r="C417" s="56" t="s">
        <v>133</v>
      </c>
      <c r="D417" s="9">
        <v>1.6168999999999999E-2</v>
      </c>
      <c r="E417" s="9">
        <v>1.6168999999999999E-2</v>
      </c>
      <c r="F417" s="41">
        <v>0</v>
      </c>
      <c r="G417" s="56" t="s">
        <v>687</v>
      </c>
      <c r="H417" s="9" t="s">
        <v>1150</v>
      </c>
      <c r="I417" s="74" t="s">
        <v>1270</v>
      </c>
      <c r="J417" s="78" t="s">
        <v>21</v>
      </c>
      <c r="K417" s="56" t="s">
        <v>1402</v>
      </c>
      <c r="L417" s="56" t="s">
        <v>1482</v>
      </c>
      <c r="M417" s="56" t="s">
        <v>1503</v>
      </c>
      <c r="N417" s="56"/>
      <c r="O417" s="56"/>
      <c r="P417" s="9"/>
      <c r="Q417" s="78">
        <v>2022</v>
      </c>
    </row>
    <row r="418" spans="1:17" ht="24.95" customHeight="1" x14ac:dyDescent="0.25">
      <c r="A418" s="10">
        <f t="shared" si="9"/>
        <v>409</v>
      </c>
      <c r="B418" s="9" t="s">
        <v>1625</v>
      </c>
      <c r="C418" s="56" t="s">
        <v>133</v>
      </c>
      <c r="D418" s="9">
        <v>4.4000000000000003E-3</v>
      </c>
      <c r="E418" s="9">
        <v>4.4000000000000003E-3</v>
      </c>
      <c r="F418" s="41">
        <v>0</v>
      </c>
      <c r="G418" s="56" t="s">
        <v>687</v>
      </c>
      <c r="H418" s="9" t="s">
        <v>425</v>
      </c>
      <c r="I418" s="74" t="s">
        <v>1203</v>
      </c>
      <c r="J418" s="78" t="s">
        <v>21</v>
      </c>
      <c r="K418" s="56" t="s">
        <v>1403</v>
      </c>
      <c r="L418" s="56" t="s">
        <v>1483</v>
      </c>
      <c r="M418" s="56" t="s">
        <v>1504</v>
      </c>
      <c r="N418" s="56"/>
      <c r="O418" s="56"/>
      <c r="P418" s="9"/>
      <c r="Q418" s="78">
        <v>2022</v>
      </c>
    </row>
    <row r="419" spans="1:17" ht="24.95" customHeight="1" x14ac:dyDescent="0.25">
      <c r="A419" s="10">
        <f t="shared" si="9"/>
        <v>410</v>
      </c>
      <c r="B419" s="9" t="s">
        <v>1626</v>
      </c>
      <c r="C419" s="56" t="s">
        <v>133</v>
      </c>
      <c r="D419" s="9">
        <v>7.7400000000000004E-3</v>
      </c>
      <c r="E419" s="9">
        <v>7.7400000000000004E-3</v>
      </c>
      <c r="F419" s="41">
        <v>0</v>
      </c>
      <c r="G419" s="56" t="s">
        <v>687</v>
      </c>
      <c r="H419" s="9" t="s">
        <v>1151</v>
      </c>
      <c r="I419" s="74" t="s">
        <v>1202</v>
      </c>
      <c r="J419" s="78" t="s">
        <v>21</v>
      </c>
      <c r="K419" s="56" t="s">
        <v>1404</v>
      </c>
      <c r="L419" s="56" t="s">
        <v>1483</v>
      </c>
      <c r="M419" s="56" t="s">
        <v>1504</v>
      </c>
      <c r="N419" s="56"/>
      <c r="O419" s="56"/>
      <c r="P419" s="9"/>
      <c r="Q419" s="78">
        <v>2022</v>
      </c>
    </row>
    <row r="420" spans="1:17" ht="24.95" customHeight="1" x14ac:dyDescent="0.25">
      <c r="A420" s="10">
        <f t="shared" si="9"/>
        <v>411</v>
      </c>
      <c r="B420" s="9" t="s">
        <v>1627</v>
      </c>
      <c r="C420" s="56" t="s">
        <v>135</v>
      </c>
      <c r="D420" s="9">
        <v>4.9487999999999997E-2</v>
      </c>
      <c r="E420" s="9">
        <v>4.9487999999999997E-2</v>
      </c>
      <c r="F420" s="41">
        <v>0</v>
      </c>
      <c r="G420" s="56" t="s">
        <v>687</v>
      </c>
      <c r="H420" s="9" t="s">
        <v>1152</v>
      </c>
      <c r="I420" s="74" t="s">
        <v>1271</v>
      </c>
      <c r="J420" s="78" t="s">
        <v>21</v>
      </c>
      <c r="K420" s="56" t="s">
        <v>1405</v>
      </c>
      <c r="L420" s="56" t="s">
        <v>1483</v>
      </c>
      <c r="M420" s="56" t="s">
        <v>1504</v>
      </c>
      <c r="N420" s="56"/>
      <c r="O420" s="56"/>
      <c r="P420" s="9"/>
      <c r="Q420" s="78">
        <v>2022</v>
      </c>
    </row>
    <row r="421" spans="1:17" ht="24.95" customHeight="1" x14ac:dyDescent="0.25">
      <c r="A421" s="10">
        <f t="shared" si="9"/>
        <v>412</v>
      </c>
      <c r="B421" s="9" t="s">
        <v>1628</v>
      </c>
      <c r="C421" s="56" t="s">
        <v>135</v>
      </c>
      <c r="D421" s="9">
        <v>9.7900000000000001E-3</v>
      </c>
      <c r="E421" s="9">
        <v>9.7900000000000001E-3</v>
      </c>
      <c r="F421" s="41">
        <v>0</v>
      </c>
      <c r="G421" s="56" t="s">
        <v>687</v>
      </c>
      <c r="H421" s="9" t="s">
        <v>1153</v>
      </c>
      <c r="I421" s="74" t="s">
        <v>1272</v>
      </c>
      <c r="J421" s="78" t="s">
        <v>21</v>
      </c>
      <c r="K421" s="56" t="s">
        <v>1406</v>
      </c>
      <c r="L421" s="56" t="s">
        <v>1483</v>
      </c>
      <c r="M421" s="56" t="s">
        <v>1504</v>
      </c>
      <c r="N421" s="56"/>
      <c r="O421" s="56"/>
      <c r="P421" s="9"/>
      <c r="Q421" s="78">
        <v>2022</v>
      </c>
    </row>
    <row r="422" spans="1:17" ht="24.95" customHeight="1" x14ac:dyDescent="0.25">
      <c r="A422" s="10">
        <f t="shared" si="9"/>
        <v>413</v>
      </c>
      <c r="B422" s="9" t="s">
        <v>1629</v>
      </c>
      <c r="C422" s="56" t="s">
        <v>136</v>
      </c>
      <c r="D422" s="9">
        <v>1.9400000000000001E-2</v>
      </c>
      <c r="E422" s="9">
        <v>1.9400000000000001E-2</v>
      </c>
      <c r="F422" s="41">
        <v>0</v>
      </c>
      <c r="G422" s="56" t="s">
        <v>687</v>
      </c>
      <c r="H422" s="9" t="s">
        <v>1154</v>
      </c>
      <c r="I422" s="74" t="s">
        <v>1273</v>
      </c>
      <c r="J422" s="78" t="s">
        <v>21</v>
      </c>
      <c r="K422" s="56" t="s">
        <v>1407</v>
      </c>
      <c r="L422" s="56" t="s">
        <v>1483</v>
      </c>
      <c r="M422" s="56" t="s">
        <v>1504</v>
      </c>
      <c r="N422" s="56"/>
      <c r="O422" s="56"/>
      <c r="P422" s="9"/>
      <c r="Q422" s="78">
        <v>2022</v>
      </c>
    </row>
    <row r="423" spans="1:17" ht="24.95" customHeight="1" x14ac:dyDescent="0.25">
      <c r="A423" s="10">
        <f t="shared" si="9"/>
        <v>414</v>
      </c>
      <c r="B423" s="9" t="s">
        <v>1630</v>
      </c>
      <c r="C423" s="56" t="s">
        <v>134</v>
      </c>
      <c r="D423" s="9">
        <v>1.46E-2</v>
      </c>
      <c r="E423" s="9">
        <v>1.46E-2</v>
      </c>
      <c r="F423" s="41">
        <v>0</v>
      </c>
      <c r="G423" s="56" t="s">
        <v>687</v>
      </c>
      <c r="H423" s="9" t="s">
        <v>107</v>
      </c>
      <c r="I423" s="74" t="s">
        <v>1274</v>
      </c>
      <c r="J423" s="78" t="s">
        <v>21</v>
      </c>
      <c r="K423" s="56" t="s">
        <v>1408</v>
      </c>
      <c r="L423" s="56" t="s">
        <v>1483</v>
      </c>
      <c r="M423" s="56" t="s">
        <v>1504</v>
      </c>
      <c r="N423" s="56"/>
      <c r="O423" s="56"/>
      <c r="P423" s="9"/>
      <c r="Q423" s="78">
        <v>2022</v>
      </c>
    </row>
    <row r="424" spans="1:17" ht="24.95" customHeight="1" x14ac:dyDescent="0.25">
      <c r="A424" s="10">
        <f t="shared" si="9"/>
        <v>415</v>
      </c>
      <c r="B424" s="9" t="s">
        <v>1631</v>
      </c>
      <c r="C424" s="56" t="s">
        <v>133</v>
      </c>
      <c r="D424" s="9">
        <v>5.8797000000000002E-2</v>
      </c>
      <c r="E424" s="9">
        <v>5.8797000000000002E-2</v>
      </c>
      <c r="F424" s="41">
        <v>0</v>
      </c>
      <c r="G424" s="56" t="s">
        <v>687</v>
      </c>
      <c r="H424" s="9" t="s">
        <v>1155</v>
      </c>
      <c r="I424" s="74" t="s">
        <v>1213</v>
      </c>
      <c r="J424" s="78" t="s">
        <v>21</v>
      </c>
      <c r="K424" s="56" t="s">
        <v>1409</v>
      </c>
      <c r="L424" s="56" t="s">
        <v>1483</v>
      </c>
      <c r="M424" s="56" t="s">
        <v>1504</v>
      </c>
      <c r="N424" s="56"/>
      <c r="O424" s="56"/>
      <c r="P424" s="9"/>
      <c r="Q424" s="78">
        <v>2022</v>
      </c>
    </row>
    <row r="425" spans="1:17" ht="24.95" customHeight="1" x14ac:dyDescent="0.25">
      <c r="A425" s="10">
        <f t="shared" si="9"/>
        <v>416</v>
      </c>
      <c r="B425" s="9" t="s">
        <v>1632</v>
      </c>
      <c r="C425" s="56" t="s">
        <v>133</v>
      </c>
      <c r="D425" s="9">
        <v>9.2999999999999992E-3</v>
      </c>
      <c r="E425" s="9">
        <v>9.2999999999999992E-3</v>
      </c>
      <c r="F425" s="41">
        <v>0</v>
      </c>
      <c r="G425" s="56" t="s">
        <v>687</v>
      </c>
      <c r="H425" s="9" t="s">
        <v>1156</v>
      </c>
      <c r="I425" s="74" t="s">
        <v>1275</v>
      </c>
      <c r="J425" s="78" t="s">
        <v>21</v>
      </c>
      <c r="K425" s="56" t="s">
        <v>1410</v>
      </c>
      <c r="L425" s="56" t="s">
        <v>1483</v>
      </c>
      <c r="M425" s="56" t="s">
        <v>1504</v>
      </c>
      <c r="N425" s="56"/>
      <c r="O425" s="56"/>
      <c r="P425" s="9"/>
      <c r="Q425" s="78">
        <v>2022</v>
      </c>
    </row>
    <row r="426" spans="1:17" ht="24.95" customHeight="1" x14ac:dyDescent="0.25">
      <c r="A426" s="10">
        <f t="shared" si="9"/>
        <v>417</v>
      </c>
      <c r="B426" s="9" t="s">
        <v>1633</v>
      </c>
      <c r="C426" s="56" t="s">
        <v>134</v>
      </c>
      <c r="D426" s="9">
        <v>4.8989999999999997E-3</v>
      </c>
      <c r="E426" s="9">
        <v>4.8989999999999997E-3</v>
      </c>
      <c r="F426" s="41">
        <v>0</v>
      </c>
      <c r="G426" s="56" t="s">
        <v>688</v>
      </c>
      <c r="H426" s="9" t="s">
        <v>1157</v>
      </c>
      <c r="I426" s="74" t="s">
        <v>1245</v>
      </c>
      <c r="J426" s="78" t="s">
        <v>21</v>
      </c>
      <c r="K426" s="56" t="s">
        <v>1411</v>
      </c>
      <c r="L426" s="56" t="s">
        <v>1484</v>
      </c>
      <c r="M426" s="56" t="s">
        <v>1505</v>
      </c>
      <c r="N426" s="56"/>
      <c r="O426" s="56"/>
      <c r="P426" s="9"/>
      <c r="Q426" s="78">
        <v>2022</v>
      </c>
    </row>
    <row r="427" spans="1:17" ht="24.95" customHeight="1" x14ac:dyDescent="0.25">
      <c r="A427" s="10">
        <f t="shared" si="9"/>
        <v>418</v>
      </c>
      <c r="B427" s="9" t="s">
        <v>1634</v>
      </c>
      <c r="C427" s="56" t="s">
        <v>133</v>
      </c>
      <c r="D427" s="9">
        <v>1.1219E-2</v>
      </c>
      <c r="E427" s="9">
        <v>1.1219E-2</v>
      </c>
      <c r="F427" s="41">
        <v>0</v>
      </c>
      <c r="G427" s="56" t="s">
        <v>687</v>
      </c>
      <c r="H427" s="9" t="s">
        <v>707</v>
      </c>
      <c r="I427" s="74" t="s">
        <v>1203</v>
      </c>
      <c r="J427" s="78" t="s">
        <v>21</v>
      </c>
      <c r="K427" s="56" t="s">
        <v>1412</v>
      </c>
      <c r="L427" s="56" t="s">
        <v>1484</v>
      </c>
      <c r="M427" s="56" t="s">
        <v>1505</v>
      </c>
      <c r="N427" s="56"/>
      <c r="O427" s="56"/>
      <c r="P427" s="9"/>
      <c r="Q427" s="78">
        <v>2022</v>
      </c>
    </row>
    <row r="428" spans="1:17" ht="24.95" customHeight="1" x14ac:dyDescent="0.25">
      <c r="A428" s="10">
        <f t="shared" ref="A428:A491" si="10">A427+1</f>
        <v>419</v>
      </c>
      <c r="B428" s="9" t="s">
        <v>1635</v>
      </c>
      <c r="C428" s="56" t="s">
        <v>134</v>
      </c>
      <c r="D428" s="9">
        <v>1.175E-2</v>
      </c>
      <c r="E428" s="9">
        <v>1.175E-2</v>
      </c>
      <c r="F428" s="41">
        <v>0</v>
      </c>
      <c r="G428" s="56" t="s">
        <v>687</v>
      </c>
      <c r="H428" s="9" t="s">
        <v>1158</v>
      </c>
      <c r="I428" s="74" t="s">
        <v>1225</v>
      </c>
      <c r="J428" s="78" t="s">
        <v>21</v>
      </c>
      <c r="K428" s="56" t="s">
        <v>1413</v>
      </c>
      <c r="L428" s="56" t="s">
        <v>1484</v>
      </c>
      <c r="M428" s="56" t="s">
        <v>1505</v>
      </c>
      <c r="N428" s="56"/>
      <c r="O428" s="56"/>
      <c r="P428" s="9"/>
      <c r="Q428" s="78">
        <v>2022</v>
      </c>
    </row>
    <row r="429" spans="1:17" ht="24.95" customHeight="1" x14ac:dyDescent="0.25">
      <c r="A429" s="10">
        <f t="shared" si="10"/>
        <v>420</v>
      </c>
      <c r="B429" s="9" t="s">
        <v>1636</v>
      </c>
      <c r="C429" s="56" t="s">
        <v>134</v>
      </c>
      <c r="D429" s="9">
        <v>3.9189999999999997E-3</v>
      </c>
      <c r="E429" s="9">
        <v>3.9189999999999997E-3</v>
      </c>
      <c r="F429" s="41">
        <v>0</v>
      </c>
      <c r="G429" s="56" t="s">
        <v>688</v>
      </c>
      <c r="H429" s="9" t="s">
        <v>1159</v>
      </c>
      <c r="I429" s="74" t="s">
        <v>1245</v>
      </c>
      <c r="J429" s="78" t="s">
        <v>21</v>
      </c>
      <c r="K429" s="56" t="s">
        <v>1414</v>
      </c>
      <c r="L429" s="56" t="s">
        <v>1484</v>
      </c>
      <c r="M429" s="56" t="s">
        <v>1505</v>
      </c>
      <c r="N429" s="56"/>
      <c r="O429" s="56"/>
      <c r="P429" s="9"/>
      <c r="Q429" s="78">
        <v>2022</v>
      </c>
    </row>
    <row r="430" spans="1:17" ht="24.95" customHeight="1" x14ac:dyDescent="0.25">
      <c r="A430" s="10">
        <f t="shared" si="10"/>
        <v>421</v>
      </c>
      <c r="B430" s="9" t="s">
        <v>1637</v>
      </c>
      <c r="C430" s="56" t="s">
        <v>133</v>
      </c>
      <c r="D430" s="9">
        <v>1.0583E-2</v>
      </c>
      <c r="E430" s="9">
        <v>1.0583E-2</v>
      </c>
      <c r="F430" s="41">
        <v>0</v>
      </c>
      <c r="G430" s="56" t="s">
        <v>687</v>
      </c>
      <c r="H430" s="9" t="s">
        <v>1160</v>
      </c>
      <c r="I430" s="74" t="s">
        <v>1203</v>
      </c>
      <c r="J430" s="78" t="s">
        <v>21</v>
      </c>
      <c r="K430" s="56" t="s">
        <v>1415</v>
      </c>
      <c r="L430" s="56" t="s">
        <v>1484</v>
      </c>
      <c r="M430" s="56" t="s">
        <v>1505</v>
      </c>
      <c r="N430" s="56"/>
      <c r="O430" s="56"/>
      <c r="P430" s="9"/>
      <c r="Q430" s="78">
        <v>2022</v>
      </c>
    </row>
    <row r="431" spans="1:17" ht="24.95" customHeight="1" x14ac:dyDescent="0.25">
      <c r="A431" s="10">
        <f t="shared" si="10"/>
        <v>422</v>
      </c>
      <c r="B431" s="9" t="s">
        <v>1638</v>
      </c>
      <c r="C431" s="56" t="s">
        <v>134</v>
      </c>
      <c r="D431" s="9">
        <v>4.8989999999999997E-3</v>
      </c>
      <c r="E431" s="9">
        <v>4.8989999999999997E-3</v>
      </c>
      <c r="F431" s="41">
        <v>0</v>
      </c>
      <c r="G431" s="56" t="s">
        <v>687</v>
      </c>
      <c r="H431" s="9" t="s">
        <v>1161</v>
      </c>
      <c r="I431" s="74" t="s">
        <v>1225</v>
      </c>
      <c r="J431" s="78" t="s">
        <v>21</v>
      </c>
      <c r="K431" s="56" t="s">
        <v>1416</v>
      </c>
      <c r="L431" s="56" t="s">
        <v>1484</v>
      </c>
      <c r="M431" s="56" t="s">
        <v>1505</v>
      </c>
      <c r="N431" s="56"/>
      <c r="O431" s="56"/>
      <c r="P431" s="9"/>
      <c r="Q431" s="78">
        <v>2022</v>
      </c>
    </row>
    <row r="432" spans="1:17" ht="24.95" customHeight="1" x14ac:dyDescent="0.25">
      <c r="A432" s="10">
        <f t="shared" si="10"/>
        <v>423</v>
      </c>
      <c r="B432" s="9" t="s">
        <v>1639</v>
      </c>
      <c r="C432" s="56" t="s">
        <v>134</v>
      </c>
      <c r="D432" s="9">
        <v>4.6629999999999996E-3</v>
      </c>
      <c r="E432" s="9">
        <v>4.6629999999999996E-3</v>
      </c>
      <c r="F432" s="41">
        <v>0</v>
      </c>
      <c r="G432" s="56" t="s">
        <v>688</v>
      </c>
      <c r="H432" s="9" t="s">
        <v>1162</v>
      </c>
      <c r="I432" s="74" t="s">
        <v>1245</v>
      </c>
      <c r="J432" s="78" t="s">
        <v>21</v>
      </c>
      <c r="K432" s="56" t="s">
        <v>1417</v>
      </c>
      <c r="L432" s="56" t="s">
        <v>1484</v>
      </c>
      <c r="M432" s="56" t="s">
        <v>1505</v>
      </c>
      <c r="N432" s="56"/>
      <c r="O432" s="56"/>
      <c r="P432" s="9"/>
      <c r="Q432" s="78">
        <v>2022</v>
      </c>
    </row>
    <row r="433" spans="1:17" ht="24.95" customHeight="1" x14ac:dyDescent="0.25">
      <c r="A433" s="10">
        <f t="shared" si="10"/>
        <v>424</v>
      </c>
      <c r="B433" s="9" t="s">
        <v>1640</v>
      </c>
      <c r="C433" s="56" t="s">
        <v>133</v>
      </c>
      <c r="D433" s="9">
        <v>5.8599999999999998E-3</v>
      </c>
      <c r="E433" s="9">
        <v>5.8599999999999998E-3</v>
      </c>
      <c r="F433" s="41">
        <v>0</v>
      </c>
      <c r="G433" s="56" t="s">
        <v>687</v>
      </c>
      <c r="H433" s="9" t="s">
        <v>1163</v>
      </c>
      <c r="I433" s="74" t="s">
        <v>1203</v>
      </c>
      <c r="J433" s="78" t="s">
        <v>21</v>
      </c>
      <c r="K433" s="56" t="s">
        <v>1418</v>
      </c>
      <c r="L433" s="56" t="s">
        <v>1484</v>
      </c>
      <c r="M433" s="56" t="s">
        <v>1505</v>
      </c>
      <c r="N433" s="56"/>
      <c r="O433" s="56"/>
      <c r="P433" s="9"/>
      <c r="Q433" s="78">
        <v>2022</v>
      </c>
    </row>
    <row r="434" spans="1:17" ht="24.95" customHeight="1" x14ac:dyDescent="0.25">
      <c r="A434" s="10">
        <f t="shared" si="10"/>
        <v>425</v>
      </c>
      <c r="B434" s="9" t="s">
        <v>1641</v>
      </c>
      <c r="C434" s="56" t="s">
        <v>134</v>
      </c>
      <c r="D434" s="9">
        <v>7.6439999999999998E-3</v>
      </c>
      <c r="E434" s="9">
        <v>7.6439999999999998E-3</v>
      </c>
      <c r="F434" s="41">
        <v>0</v>
      </c>
      <c r="G434" s="56" t="s">
        <v>687</v>
      </c>
      <c r="H434" s="9" t="s">
        <v>1164</v>
      </c>
      <c r="I434" s="74" t="s">
        <v>1225</v>
      </c>
      <c r="J434" s="78" t="s">
        <v>21</v>
      </c>
      <c r="K434" s="56" t="s">
        <v>1419</v>
      </c>
      <c r="L434" s="56" t="s">
        <v>1484</v>
      </c>
      <c r="M434" s="56" t="s">
        <v>1505</v>
      </c>
      <c r="N434" s="56"/>
      <c r="O434" s="56"/>
      <c r="P434" s="9"/>
      <c r="Q434" s="78">
        <v>2022</v>
      </c>
    </row>
    <row r="435" spans="1:17" ht="24.95" customHeight="1" x14ac:dyDescent="0.25">
      <c r="A435" s="10">
        <f t="shared" si="10"/>
        <v>426</v>
      </c>
      <c r="B435" s="9" t="s">
        <v>1642</v>
      </c>
      <c r="C435" s="56" t="s">
        <v>133</v>
      </c>
      <c r="D435" s="9">
        <v>5.2420000000000001E-3</v>
      </c>
      <c r="E435" s="9">
        <v>5.2420000000000001E-3</v>
      </c>
      <c r="F435" s="41">
        <v>0</v>
      </c>
      <c r="G435" s="56" t="s">
        <v>687</v>
      </c>
      <c r="H435" s="9" t="s">
        <v>1053</v>
      </c>
      <c r="I435" s="74" t="s">
        <v>1203</v>
      </c>
      <c r="J435" s="78" t="s">
        <v>21</v>
      </c>
      <c r="K435" s="56" t="s">
        <v>1420</v>
      </c>
      <c r="L435" s="56" t="s">
        <v>1484</v>
      </c>
      <c r="M435" s="56" t="s">
        <v>1505</v>
      </c>
      <c r="N435" s="56"/>
      <c r="O435" s="56"/>
      <c r="P435" s="9"/>
      <c r="Q435" s="78">
        <v>2022</v>
      </c>
    </row>
    <row r="436" spans="1:17" ht="24.95" customHeight="1" x14ac:dyDescent="0.25">
      <c r="A436" s="10">
        <f t="shared" si="10"/>
        <v>427</v>
      </c>
      <c r="B436" s="9" t="s">
        <v>1643</v>
      </c>
      <c r="C436" s="56" t="s">
        <v>136</v>
      </c>
      <c r="D436" s="9">
        <v>1.9400000000000001E-2</v>
      </c>
      <c r="E436" s="9">
        <v>1.9400000000000001E-2</v>
      </c>
      <c r="F436" s="41">
        <v>0</v>
      </c>
      <c r="G436" s="56" t="s">
        <v>687</v>
      </c>
      <c r="H436" s="9" t="s">
        <v>386</v>
      </c>
      <c r="I436" s="74" t="s">
        <v>1276</v>
      </c>
      <c r="J436" s="78" t="s">
        <v>21</v>
      </c>
      <c r="K436" s="56" t="s">
        <v>1421</v>
      </c>
      <c r="L436" s="56" t="s">
        <v>1484</v>
      </c>
      <c r="M436" s="56" t="s">
        <v>1505</v>
      </c>
      <c r="N436" s="56"/>
      <c r="O436" s="56"/>
      <c r="P436" s="9"/>
      <c r="Q436" s="78">
        <v>2022</v>
      </c>
    </row>
    <row r="437" spans="1:17" ht="24.95" customHeight="1" x14ac:dyDescent="0.25">
      <c r="A437" s="10">
        <f t="shared" si="10"/>
        <v>428</v>
      </c>
      <c r="B437" s="9" t="s">
        <v>1644</v>
      </c>
      <c r="C437" s="56" t="s">
        <v>134</v>
      </c>
      <c r="D437" s="9">
        <v>1.068E-2</v>
      </c>
      <c r="E437" s="9">
        <v>1.068E-2</v>
      </c>
      <c r="F437" s="41">
        <v>0</v>
      </c>
      <c r="G437" s="56" t="s">
        <v>687</v>
      </c>
      <c r="H437" s="9" t="s">
        <v>32</v>
      </c>
      <c r="I437" s="74" t="s">
        <v>1225</v>
      </c>
      <c r="J437" s="78" t="s">
        <v>21</v>
      </c>
      <c r="K437" s="56" t="s">
        <v>1422</v>
      </c>
      <c r="L437" s="56" t="s">
        <v>1484</v>
      </c>
      <c r="M437" s="56" t="s">
        <v>1505</v>
      </c>
      <c r="N437" s="56"/>
      <c r="O437" s="56"/>
      <c r="P437" s="9"/>
      <c r="Q437" s="78">
        <v>2022</v>
      </c>
    </row>
    <row r="438" spans="1:17" ht="24.95" customHeight="1" x14ac:dyDescent="0.25">
      <c r="A438" s="10">
        <f t="shared" si="10"/>
        <v>429</v>
      </c>
      <c r="B438" s="9" t="s">
        <v>1645</v>
      </c>
      <c r="C438" s="56" t="s">
        <v>134</v>
      </c>
      <c r="D438" s="9">
        <v>5.457E-3</v>
      </c>
      <c r="E438" s="9">
        <v>5.457E-3</v>
      </c>
      <c r="F438" s="41">
        <v>0</v>
      </c>
      <c r="G438" s="56" t="s">
        <v>687</v>
      </c>
      <c r="H438" s="9" t="s">
        <v>1165</v>
      </c>
      <c r="I438" s="74" t="s">
        <v>1225</v>
      </c>
      <c r="J438" s="78" t="s">
        <v>21</v>
      </c>
      <c r="K438" s="56" t="s">
        <v>1423</v>
      </c>
      <c r="L438" s="56" t="s">
        <v>1484</v>
      </c>
      <c r="M438" s="56" t="s">
        <v>1505</v>
      </c>
      <c r="N438" s="56"/>
      <c r="O438" s="56"/>
      <c r="P438" s="9"/>
      <c r="Q438" s="78">
        <v>2022</v>
      </c>
    </row>
    <row r="439" spans="1:17" ht="24.95" customHeight="1" x14ac:dyDescent="0.25">
      <c r="A439" s="10">
        <f t="shared" si="10"/>
        <v>430</v>
      </c>
      <c r="B439" s="9" t="s">
        <v>1646</v>
      </c>
      <c r="C439" s="56" t="s">
        <v>133</v>
      </c>
      <c r="D439" s="9">
        <v>1.4012E-2</v>
      </c>
      <c r="E439" s="9">
        <v>1.4012E-2</v>
      </c>
      <c r="F439" s="41">
        <v>0</v>
      </c>
      <c r="G439" s="56" t="s">
        <v>687</v>
      </c>
      <c r="H439" s="9" t="s">
        <v>710</v>
      </c>
      <c r="I439" s="74" t="s">
        <v>1203</v>
      </c>
      <c r="J439" s="78" t="s">
        <v>21</v>
      </c>
      <c r="K439" s="56" t="s">
        <v>1424</v>
      </c>
      <c r="L439" s="56" t="s">
        <v>1484</v>
      </c>
      <c r="M439" s="56" t="s">
        <v>1505</v>
      </c>
      <c r="N439" s="56"/>
      <c r="O439" s="56"/>
      <c r="P439" s="9"/>
      <c r="Q439" s="78">
        <v>2022</v>
      </c>
    </row>
    <row r="440" spans="1:17" ht="24.95" customHeight="1" x14ac:dyDescent="0.25">
      <c r="A440" s="10">
        <f t="shared" si="10"/>
        <v>431</v>
      </c>
      <c r="B440" s="9" t="s">
        <v>1647</v>
      </c>
      <c r="C440" s="56" t="s">
        <v>136</v>
      </c>
      <c r="D440" s="9">
        <v>9.502E-3</v>
      </c>
      <c r="E440" s="9">
        <v>9.502E-3</v>
      </c>
      <c r="F440" s="41">
        <v>0</v>
      </c>
      <c r="G440" s="56" t="s">
        <v>687</v>
      </c>
      <c r="H440" s="9" t="s">
        <v>1166</v>
      </c>
      <c r="I440" s="74" t="s">
        <v>1277</v>
      </c>
      <c r="J440" s="78" t="s">
        <v>21</v>
      </c>
      <c r="K440" s="56" t="s">
        <v>1425</v>
      </c>
      <c r="L440" s="56" t="s">
        <v>1484</v>
      </c>
      <c r="M440" s="56" t="s">
        <v>1505</v>
      </c>
      <c r="N440" s="56"/>
      <c r="O440" s="56"/>
      <c r="P440" s="9"/>
      <c r="Q440" s="78">
        <v>2022</v>
      </c>
    </row>
    <row r="441" spans="1:17" ht="24.95" customHeight="1" x14ac:dyDescent="0.25">
      <c r="A441" s="10">
        <f t="shared" si="10"/>
        <v>432</v>
      </c>
      <c r="B441" s="9" t="s">
        <v>1648</v>
      </c>
      <c r="C441" s="56" t="s">
        <v>136</v>
      </c>
      <c r="D441" s="9">
        <v>4.4079999999999996E-3</v>
      </c>
      <c r="E441" s="9">
        <v>4.4079999999999996E-3</v>
      </c>
      <c r="F441" s="41">
        <v>0</v>
      </c>
      <c r="G441" s="56" t="s">
        <v>688</v>
      </c>
      <c r="H441" s="9" t="s">
        <v>1167</v>
      </c>
      <c r="I441" s="74" t="s">
        <v>1278</v>
      </c>
      <c r="J441" s="78" t="s">
        <v>21</v>
      </c>
      <c r="K441" s="56" t="s">
        <v>1426</v>
      </c>
      <c r="L441" s="56" t="s">
        <v>1484</v>
      </c>
      <c r="M441" s="56" t="s">
        <v>1505</v>
      </c>
      <c r="N441" s="56"/>
      <c r="O441" s="56"/>
      <c r="P441" s="9"/>
      <c r="Q441" s="78">
        <v>2022</v>
      </c>
    </row>
    <row r="442" spans="1:17" ht="24.95" customHeight="1" x14ac:dyDescent="0.25">
      <c r="A442" s="10">
        <f t="shared" si="10"/>
        <v>433</v>
      </c>
      <c r="B442" s="9" t="s">
        <v>1649</v>
      </c>
      <c r="C442" s="56" t="s">
        <v>133</v>
      </c>
      <c r="D442" s="9">
        <v>3.8400000000000001E-3</v>
      </c>
      <c r="E442" s="9">
        <v>3.8400000000000001E-3</v>
      </c>
      <c r="F442" s="41">
        <v>0</v>
      </c>
      <c r="G442" s="56" t="s">
        <v>687</v>
      </c>
      <c r="H442" s="9" t="s">
        <v>1168</v>
      </c>
      <c r="I442" s="74" t="s">
        <v>1203</v>
      </c>
      <c r="J442" s="78" t="s">
        <v>21</v>
      </c>
      <c r="K442" s="56" t="s">
        <v>1427</v>
      </c>
      <c r="L442" s="56" t="s">
        <v>1484</v>
      </c>
      <c r="M442" s="56" t="s">
        <v>1505</v>
      </c>
      <c r="N442" s="56"/>
      <c r="O442" s="56"/>
      <c r="P442" s="9"/>
      <c r="Q442" s="78">
        <v>2022</v>
      </c>
    </row>
    <row r="443" spans="1:17" ht="24.95" customHeight="1" x14ac:dyDescent="0.25">
      <c r="A443" s="10">
        <f t="shared" si="10"/>
        <v>434</v>
      </c>
      <c r="B443" s="9" t="s">
        <v>1650</v>
      </c>
      <c r="C443" s="56" t="s">
        <v>134</v>
      </c>
      <c r="D443" s="9">
        <v>9.7000000000000003E-3</v>
      </c>
      <c r="E443" s="9">
        <v>9.7000000000000003E-3</v>
      </c>
      <c r="F443" s="41">
        <v>0</v>
      </c>
      <c r="G443" s="56" t="s">
        <v>687</v>
      </c>
      <c r="H443" s="9" t="s">
        <v>1169</v>
      </c>
      <c r="I443" s="74" t="s">
        <v>1225</v>
      </c>
      <c r="J443" s="78" t="s">
        <v>21</v>
      </c>
      <c r="K443" s="56" t="s">
        <v>1428</v>
      </c>
      <c r="L443" s="56" t="s">
        <v>1484</v>
      </c>
      <c r="M443" s="56" t="s">
        <v>1505</v>
      </c>
      <c r="N443" s="56"/>
      <c r="O443" s="56"/>
      <c r="P443" s="9"/>
      <c r="Q443" s="78">
        <v>2022</v>
      </c>
    </row>
    <row r="444" spans="1:17" ht="24.95" customHeight="1" x14ac:dyDescent="0.25">
      <c r="A444" s="10">
        <f t="shared" si="10"/>
        <v>435</v>
      </c>
      <c r="B444" s="9" t="s">
        <v>1651</v>
      </c>
      <c r="C444" s="56" t="s">
        <v>134</v>
      </c>
      <c r="D444" s="9">
        <v>8.0260000000000001E-3</v>
      </c>
      <c r="E444" s="9">
        <v>8.0260000000000001E-3</v>
      </c>
      <c r="F444" s="41">
        <v>0</v>
      </c>
      <c r="G444" s="56" t="s">
        <v>688</v>
      </c>
      <c r="H444" s="9" t="s">
        <v>1170</v>
      </c>
      <c r="I444" s="74" t="s">
        <v>1245</v>
      </c>
      <c r="J444" s="78" t="s">
        <v>21</v>
      </c>
      <c r="K444" s="56" t="s">
        <v>1429</v>
      </c>
      <c r="L444" s="56" t="s">
        <v>1484</v>
      </c>
      <c r="M444" s="56" t="s">
        <v>1505</v>
      </c>
      <c r="N444" s="56"/>
      <c r="O444" s="56"/>
      <c r="P444" s="9"/>
      <c r="Q444" s="78">
        <v>2022</v>
      </c>
    </row>
    <row r="445" spans="1:17" ht="24.95" customHeight="1" x14ac:dyDescent="0.25">
      <c r="A445" s="10">
        <f t="shared" si="10"/>
        <v>436</v>
      </c>
      <c r="B445" s="9" t="s">
        <v>1652</v>
      </c>
      <c r="C445" s="56" t="s">
        <v>134</v>
      </c>
      <c r="D445" s="9">
        <v>5.7800000000000004E-3</v>
      </c>
      <c r="E445" s="9">
        <v>5.7800000000000004E-3</v>
      </c>
      <c r="F445" s="41">
        <v>0</v>
      </c>
      <c r="G445" s="56" t="s">
        <v>688</v>
      </c>
      <c r="H445" s="9" t="s">
        <v>1171</v>
      </c>
      <c r="I445" s="74" t="s">
        <v>1245</v>
      </c>
      <c r="J445" s="78" t="s">
        <v>21</v>
      </c>
      <c r="K445" s="56" t="s">
        <v>1430</v>
      </c>
      <c r="L445" s="56" t="s">
        <v>1484</v>
      </c>
      <c r="M445" s="56" t="s">
        <v>1505</v>
      </c>
      <c r="N445" s="56"/>
      <c r="O445" s="56"/>
      <c r="P445" s="9"/>
      <c r="Q445" s="78">
        <v>2022</v>
      </c>
    </row>
    <row r="446" spans="1:17" ht="24.95" customHeight="1" x14ac:dyDescent="0.25">
      <c r="A446" s="10">
        <f t="shared" si="10"/>
        <v>437</v>
      </c>
      <c r="B446" s="9" t="s">
        <v>1653</v>
      </c>
      <c r="C446" s="56" t="s">
        <v>134</v>
      </c>
      <c r="D446" s="9">
        <v>3.82E-3</v>
      </c>
      <c r="E446" s="9">
        <v>3.82E-3</v>
      </c>
      <c r="F446" s="41">
        <v>0</v>
      </c>
      <c r="G446" s="56" t="s">
        <v>688</v>
      </c>
      <c r="H446" s="9" t="s">
        <v>1123</v>
      </c>
      <c r="I446" s="74" t="s">
        <v>1245</v>
      </c>
      <c r="J446" s="78" t="s">
        <v>21</v>
      </c>
      <c r="K446" s="56" t="s">
        <v>1431</v>
      </c>
      <c r="L446" s="56" t="s">
        <v>1484</v>
      </c>
      <c r="M446" s="56" t="s">
        <v>1505</v>
      </c>
      <c r="N446" s="56"/>
      <c r="O446" s="56"/>
      <c r="P446" s="9"/>
      <c r="Q446" s="78">
        <v>2022</v>
      </c>
    </row>
    <row r="447" spans="1:17" ht="24.95" customHeight="1" x14ac:dyDescent="0.25">
      <c r="A447" s="10">
        <f t="shared" si="10"/>
        <v>438</v>
      </c>
      <c r="B447" s="9" t="s">
        <v>1654</v>
      </c>
      <c r="C447" s="56" t="s">
        <v>133</v>
      </c>
      <c r="D447" s="9">
        <v>4.8989999999999997E-3</v>
      </c>
      <c r="E447" s="9">
        <v>4.8989999999999997E-3</v>
      </c>
      <c r="F447" s="41">
        <v>0</v>
      </c>
      <c r="G447" s="56" t="s">
        <v>688</v>
      </c>
      <c r="H447" s="9" t="s">
        <v>1172</v>
      </c>
      <c r="I447" s="74" t="s">
        <v>1202</v>
      </c>
      <c r="J447" s="78" t="s">
        <v>21</v>
      </c>
      <c r="K447" s="56" t="s">
        <v>1432</v>
      </c>
      <c r="L447" s="56" t="s">
        <v>1484</v>
      </c>
      <c r="M447" s="56" t="s">
        <v>1505</v>
      </c>
      <c r="N447" s="56"/>
      <c r="O447" s="56"/>
      <c r="P447" s="9"/>
      <c r="Q447" s="78">
        <v>2022</v>
      </c>
    </row>
    <row r="448" spans="1:17" ht="24.95" customHeight="1" x14ac:dyDescent="0.25">
      <c r="A448" s="10">
        <f t="shared" si="10"/>
        <v>439</v>
      </c>
      <c r="B448" s="9" t="s">
        <v>1655</v>
      </c>
      <c r="C448" s="56" t="s">
        <v>133</v>
      </c>
      <c r="D448" s="9">
        <v>2.6440000000000002E-2</v>
      </c>
      <c r="E448" s="9">
        <v>2.6440000000000002E-2</v>
      </c>
      <c r="F448" s="41">
        <v>0</v>
      </c>
      <c r="G448" s="56" t="s">
        <v>687</v>
      </c>
      <c r="H448" s="9" t="s">
        <v>1173</v>
      </c>
      <c r="I448" s="74" t="s">
        <v>1213</v>
      </c>
      <c r="J448" s="78" t="s">
        <v>21</v>
      </c>
      <c r="K448" s="56" t="s">
        <v>1433</v>
      </c>
      <c r="L448" s="56" t="s">
        <v>1484</v>
      </c>
      <c r="M448" s="56" t="s">
        <v>1505</v>
      </c>
      <c r="N448" s="56"/>
      <c r="O448" s="56"/>
      <c r="P448" s="9"/>
      <c r="Q448" s="78">
        <v>2022</v>
      </c>
    </row>
    <row r="449" spans="1:17" ht="24.95" customHeight="1" x14ac:dyDescent="0.25">
      <c r="A449" s="10">
        <f t="shared" si="10"/>
        <v>440</v>
      </c>
      <c r="B449" s="9" t="s">
        <v>830</v>
      </c>
      <c r="C449" s="56" t="s">
        <v>134</v>
      </c>
      <c r="D449" s="9">
        <v>9.7900000000000001E-2</v>
      </c>
      <c r="E449" s="9">
        <v>9.7900000000000001E-2</v>
      </c>
      <c r="F449" s="41">
        <v>0</v>
      </c>
      <c r="G449" s="56" t="s">
        <v>687</v>
      </c>
      <c r="H449" s="9" t="s">
        <v>862</v>
      </c>
      <c r="I449" s="74" t="s">
        <v>1279</v>
      </c>
      <c r="J449" s="78" t="s">
        <v>21</v>
      </c>
      <c r="K449" s="56" t="s">
        <v>1434</v>
      </c>
      <c r="L449" s="56" t="s">
        <v>1484</v>
      </c>
      <c r="M449" s="56" t="s">
        <v>1505</v>
      </c>
      <c r="N449" s="56"/>
      <c r="O449" s="56"/>
      <c r="P449" s="9"/>
      <c r="Q449" s="78">
        <v>2022</v>
      </c>
    </row>
    <row r="450" spans="1:17" ht="24.95" customHeight="1" x14ac:dyDescent="0.25">
      <c r="A450" s="10">
        <f t="shared" si="10"/>
        <v>441</v>
      </c>
      <c r="B450" s="9" t="s">
        <v>1656</v>
      </c>
      <c r="C450" s="56" t="s">
        <v>135</v>
      </c>
      <c r="D450" s="9">
        <v>7.0039999999999998E-3</v>
      </c>
      <c r="E450" s="9">
        <v>7.0039999999999998E-3</v>
      </c>
      <c r="F450" s="41">
        <v>0</v>
      </c>
      <c r="G450" s="56" t="s">
        <v>687</v>
      </c>
      <c r="H450" s="9" t="s">
        <v>1174</v>
      </c>
      <c r="I450" s="74" t="s">
        <v>1280</v>
      </c>
      <c r="J450" s="78" t="s">
        <v>21</v>
      </c>
      <c r="K450" s="56" t="s">
        <v>1435</v>
      </c>
      <c r="L450" s="56" t="s">
        <v>1485</v>
      </c>
      <c r="M450" s="56" t="s">
        <v>1506</v>
      </c>
      <c r="N450" s="56"/>
      <c r="O450" s="56"/>
      <c r="P450" s="9"/>
      <c r="Q450" s="78">
        <v>2022</v>
      </c>
    </row>
    <row r="451" spans="1:17" ht="24.95" customHeight="1" x14ac:dyDescent="0.25">
      <c r="A451" s="10">
        <f t="shared" si="10"/>
        <v>442</v>
      </c>
      <c r="B451" s="9" t="s">
        <v>1657</v>
      </c>
      <c r="C451" s="56" t="s">
        <v>135</v>
      </c>
      <c r="D451" s="9">
        <v>2.9390000000000002E-3</v>
      </c>
      <c r="E451" s="9">
        <v>2.9390000000000002E-3</v>
      </c>
      <c r="F451" s="41">
        <v>0</v>
      </c>
      <c r="G451" s="56" t="s">
        <v>688</v>
      </c>
      <c r="H451" s="9" t="s">
        <v>1175</v>
      </c>
      <c r="I451" s="74" t="s">
        <v>1210</v>
      </c>
      <c r="J451" s="78" t="s">
        <v>21</v>
      </c>
      <c r="K451" s="56" t="s">
        <v>1436</v>
      </c>
      <c r="L451" s="56" t="s">
        <v>1485</v>
      </c>
      <c r="M451" s="56" t="s">
        <v>1506</v>
      </c>
      <c r="N451" s="56"/>
      <c r="O451" s="56"/>
      <c r="P451" s="9"/>
      <c r="Q451" s="78">
        <v>2022</v>
      </c>
    </row>
    <row r="452" spans="1:17" ht="24.95" customHeight="1" x14ac:dyDescent="0.25">
      <c r="A452" s="10">
        <f t="shared" si="10"/>
        <v>443</v>
      </c>
      <c r="B452" s="9" t="s">
        <v>1658</v>
      </c>
      <c r="C452" s="56" t="s">
        <v>133</v>
      </c>
      <c r="D452" s="9">
        <v>3.5469999999999998E-3</v>
      </c>
      <c r="E452" s="9">
        <v>3.5469999999999998E-3</v>
      </c>
      <c r="F452" s="41">
        <v>0</v>
      </c>
      <c r="G452" s="56" t="s">
        <v>688</v>
      </c>
      <c r="H452" s="9" t="s">
        <v>1176</v>
      </c>
      <c r="I452" s="74" t="s">
        <v>1202</v>
      </c>
      <c r="J452" s="78" t="s">
        <v>21</v>
      </c>
      <c r="K452" s="56" t="s">
        <v>1437</v>
      </c>
      <c r="L452" s="56" t="s">
        <v>1485</v>
      </c>
      <c r="M452" s="56" t="s">
        <v>1506</v>
      </c>
      <c r="N452" s="56"/>
      <c r="O452" s="56"/>
      <c r="P452" s="9"/>
      <c r="Q452" s="78">
        <v>2022</v>
      </c>
    </row>
    <row r="453" spans="1:17" ht="24.95" customHeight="1" x14ac:dyDescent="0.25">
      <c r="A453" s="10">
        <f t="shared" si="10"/>
        <v>444</v>
      </c>
      <c r="B453" s="9" t="s">
        <v>1659</v>
      </c>
      <c r="C453" s="56" t="s">
        <v>134</v>
      </c>
      <c r="D453" s="9">
        <v>4.8989999999999999E-2</v>
      </c>
      <c r="E453" s="9">
        <v>4.8989999999999999E-2</v>
      </c>
      <c r="F453" s="41">
        <v>0</v>
      </c>
      <c r="G453" s="56" t="s">
        <v>687</v>
      </c>
      <c r="H453" s="9" t="s">
        <v>1177</v>
      </c>
      <c r="I453" s="74" t="s">
        <v>1281</v>
      </c>
      <c r="J453" s="78" t="s">
        <v>21</v>
      </c>
      <c r="K453" s="56" t="s">
        <v>1438</v>
      </c>
      <c r="L453" s="56" t="s">
        <v>1485</v>
      </c>
      <c r="M453" s="56" t="s">
        <v>1506</v>
      </c>
      <c r="N453" s="56"/>
      <c r="O453" s="56"/>
      <c r="P453" s="9"/>
      <c r="Q453" s="78">
        <v>2022</v>
      </c>
    </row>
    <row r="454" spans="1:17" ht="24.95" customHeight="1" x14ac:dyDescent="0.25">
      <c r="A454" s="10">
        <f t="shared" si="10"/>
        <v>445</v>
      </c>
      <c r="B454" s="9" t="s">
        <v>1660</v>
      </c>
      <c r="C454" s="56" t="s">
        <v>133</v>
      </c>
      <c r="D454" s="9">
        <v>4.8899999999999999E-2</v>
      </c>
      <c r="E454" s="9">
        <v>4.8899999999999999E-2</v>
      </c>
      <c r="F454" s="41">
        <v>0</v>
      </c>
      <c r="G454" s="56" t="s">
        <v>560</v>
      </c>
      <c r="H454" s="9" t="s">
        <v>1178</v>
      </c>
      <c r="I454" s="74" t="s">
        <v>1213</v>
      </c>
      <c r="J454" s="78" t="s">
        <v>21</v>
      </c>
      <c r="K454" s="56" t="s">
        <v>1439</v>
      </c>
      <c r="L454" s="56" t="s">
        <v>1485</v>
      </c>
      <c r="M454" s="56" t="s">
        <v>1506</v>
      </c>
      <c r="N454" s="56"/>
      <c r="O454" s="56"/>
      <c r="P454" s="9"/>
      <c r="Q454" s="78">
        <v>2022</v>
      </c>
    </row>
    <row r="455" spans="1:17" ht="24.95" customHeight="1" x14ac:dyDescent="0.25">
      <c r="A455" s="10">
        <f t="shared" si="10"/>
        <v>446</v>
      </c>
      <c r="B455" s="9" t="s">
        <v>1661</v>
      </c>
      <c r="C455" s="56" t="s">
        <v>136</v>
      </c>
      <c r="D455" s="9">
        <v>2.92E-2</v>
      </c>
      <c r="E455" s="9">
        <v>2.92E-2</v>
      </c>
      <c r="F455" s="41">
        <v>0</v>
      </c>
      <c r="G455" s="56" t="s">
        <v>687</v>
      </c>
      <c r="H455" s="9" t="s">
        <v>1179</v>
      </c>
      <c r="I455" s="74" t="s">
        <v>1282</v>
      </c>
      <c r="J455" s="78" t="s">
        <v>21</v>
      </c>
      <c r="K455" s="56" t="s">
        <v>1440</v>
      </c>
      <c r="L455" s="56" t="s">
        <v>1485</v>
      </c>
      <c r="M455" s="56" t="s">
        <v>1506</v>
      </c>
      <c r="N455" s="56"/>
      <c r="O455" s="56"/>
      <c r="P455" s="9"/>
      <c r="Q455" s="78">
        <v>2022</v>
      </c>
    </row>
    <row r="456" spans="1:17" ht="24.95" customHeight="1" x14ac:dyDescent="0.25">
      <c r="A456" s="10">
        <f t="shared" si="10"/>
        <v>447</v>
      </c>
      <c r="B456" s="9" t="s">
        <v>1662</v>
      </c>
      <c r="C456" s="56" t="s">
        <v>133</v>
      </c>
      <c r="D456" s="9">
        <v>3.5180000000000003E-2</v>
      </c>
      <c r="E456" s="9">
        <v>3.5180000000000003E-2</v>
      </c>
      <c r="F456" s="41">
        <v>0</v>
      </c>
      <c r="G456" s="56" t="s">
        <v>687</v>
      </c>
      <c r="H456" s="9" t="s">
        <v>1180</v>
      </c>
      <c r="I456" s="74" t="s">
        <v>1283</v>
      </c>
      <c r="J456" s="78" t="s">
        <v>21</v>
      </c>
      <c r="K456" s="56" t="s">
        <v>1441</v>
      </c>
      <c r="L456" s="56" t="s">
        <v>1485</v>
      </c>
      <c r="M456" s="56" t="s">
        <v>1506</v>
      </c>
      <c r="N456" s="56"/>
      <c r="O456" s="56"/>
      <c r="P456" s="9"/>
      <c r="Q456" s="78">
        <v>2022</v>
      </c>
    </row>
    <row r="457" spans="1:17" ht="24.95" customHeight="1" x14ac:dyDescent="0.25">
      <c r="A457" s="10">
        <f t="shared" si="10"/>
        <v>448</v>
      </c>
      <c r="B457" s="9" t="s">
        <v>1663</v>
      </c>
      <c r="C457" s="56" t="s">
        <v>134</v>
      </c>
      <c r="D457" s="9">
        <v>5.7800000000000004E-3</v>
      </c>
      <c r="E457" s="9">
        <v>5.7800000000000004E-3</v>
      </c>
      <c r="F457" s="41">
        <v>0</v>
      </c>
      <c r="G457" s="56" t="s">
        <v>688</v>
      </c>
      <c r="H457" s="9" t="s">
        <v>1181</v>
      </c>
      <c r="I457" s="74" t="s">
        <v>1201</v>
      </c>
      <c r="J457" s="78" t="s">
        <v>21</v>
      </c>
      <c r="K457" s="56" t="s">
        <v>1442</v>
      </c>
      <c r="L457" s="56" t="s">
        <v>1485</v>
      </c>
      <c r="M457" s="56" t="s">
        <v>1506</v>
      </c>
      <c r="N457" s="56"/>
      <c r="O457" s="56"/>
      <c r="P457" s="9"/>
      <c r="Q457" s="78">
        <v>2022</v>
      </c>
    </row>
    <row r="458" spans="1:17" ht="24.95" customHeight="1" x14ac:dyDescent="0.25">
      <c r="A458" s="10">
        <f t="shared" si="10"/>
        <v>449</v>
      </c>
      <c r="B458" s="9" t="s">
        <v>1664</v>
      </c>
      <c r="C458" s="56" t="s">
        <v>133</v>
      </c>
      <c r="D458" s="9">
        <v>1.4364999999999999E-2</v>
      </c>
      <c r="E458" s="9">
        <v>1.4364999999999999E-2</v>
      </c>
      <c r="F458" s="41">
        <v>0</v>
      </c>
      <c r="G458" s="56" t="s">
        <v>687</v>
      </c>
      <c r="H458" s="9" t="s">
        <v>1182</v>
      </c>
      <c r="I458" s="74" t="s">
        <v>1213</v>
      </c>
      <c r="J458" s="78" t="s">
        <v>21</v>
      </c>
      <c r="K458" s="56" t="s">
        <v>1443</v>
      </c>
      <c r="L458" s="56" t="s">
        <v>1485</v>
      </c>
      <c r="M458" s="56" t="s">
        <v>1506</v>
      </c>
      <c r="N458" s="56"/>
      <c r="O458" s="56"/>
      <c r="P458" s="9"/>
      <c r="Q458" s="78">
        <v>2022</v>
      </c>
    </row>
    <row r="459" spans="1:17" ht="24.95" customHeight="1" x14ac:dyDescent="0.25">
      <c r="A459" s="10">
        <f t="shared" si="10"/>
        <v>450</v>
      </c>
      <c r="B459" s="9" t="s">
        <v>1665</v>
      </c>
      <c r="C459" s="56" t="s">
        <v>133</v>
      </c>
      <c r="D459" s="9">
        <v>1.95E-2</v>
      </c>
      <c r="E459" s="9">
        <v>1.95E-2</v>
      </c>
      <c r="F459" s="41">
        <v>0</v>
      </c>
      <c r="G459" s="56" t="s">
        <v>687</v>
      </c>
      <c r="H459" s="9" t="s">
        <v>1183</v>
      </c>
      <c r="I459" s="74" t="s">
        <v>1213</v>
      </c>
      <c r="J459" s="78" t="s">
        <v>21</v>
      </c>
      <c r="K459" s="56" t="s">
        <v>1444</v>
      </c>
      <c r="L459" s="56" t="s">
        <v>1485</v>
      </c>
      <c r="M459" s="56" t="s">
        <v>1506</v>
      </c>
      <c r="N459" s="56"/>
      <c r="O459" s="56"/>
      <c r="P459" s="9"/>
      <c r="Q459" s="78">
        <v>2022</v>
      </c>
    </row>
    <row r="460" spans="1:17" ht="24.95" customHeight="1" x14ac:dyDescent="0.25">
      <c r="A460" s="10">
        <f t="shared" si="10"/>
        <v>451</v>
      </c>
      <c r="B460" s="9" t="s">
        <v>1666</v>
      </c>
      <c r="C460" s="56" t="s">
        <v>133</v>
      </c>
      <c r="D460" s="9">
        <v>5.7800000000000004E-3</v>
      </c>
      <c r="E460" s="9">
        <v>5.7800000000000004E-3</v>
      </c>
      <c r="F460" s="41">
        <v>0</v>
      </c>
      <c r="G460" s="56" t="s">
        <v>688</v>
      </c>
      <c r="H460" s="9" t="s">
        <v>1184</v>
      </c>
      <c r="I460" s="74" t="s">
        <v>1202</v>
      </c>
      <c r="J460" s="78" t="s">
        <v>21</v>
      </c>
      <c r="K460" s="56" t="s">
        <v>1445</v>
      </c>
      <c r="L460" s="56" t="s">
        <v>1486</v>
      </c>
      <c r="M460" s="56" t="s">
        <v>1507</v>
      </c>
      <c r="N460" s="56"/>
      <c r="O460" s="56"/>
      <c r="P460" s="9"/>
      <c r="Q460" s="78">
        <v>2022</v>
      </c>
    </row>
    <row r="461" spans="1:17" ht="24.95" customHeight="1" x14ac:dyDescent="0.25">
      <c r="A461" s="10">
        <f t="shared" si="10"/>
        <v>452</v>
      </c>
      <c r="B461" s="9" t="s">
        <v>1667</v>
      </c>
      <c r="C461" s="56" t="s">
        <v>133</v>
      </c>
      <c r="D461" s="9">
        <v>1.0023000000000001E-2</v>
      </c>
      <c r="E461" s="9">
        <v>1.0023000000000001E-2</v>
      </c>
      <c r="F461" s="41">
        <v>0</v>
      </c>
      <c r="G461" s="56" t="s">
        <v>687</v>
      </c>
      <c r="H461" s="9" t="s">
        <v>851</v>
      </c>
      <c r="I461" s="74" t="s">
        <v>1203</v>
      </c>
      <c r="J461" s="78" t="s">
        <v>21</v>
      </c>
      <c r="K461" s="56" t="s">
        <v>1446</v>
      </c>
      <c r="L461" s="56" t="s">
        <v>1486</v>
      </c>
      <c r="M461" s="56" t="s">
        <v>1507</v>
      </c>
      <c r="N461" s="56"/>
      <c r="O461" s="56"/>
      <c r="P461" s="9"/>
      <c r="Q461" s="78">
        <v>2022</v>
      </c>
    </row>
    <row r="462" spans="1:17" ht="24.95" customHeight="1" x14ac:dyDescent="0.25">
      <c r="A462" s="10">
        <f t="shared" si="10"/>
        <v>453</v>
      </c>
      <c r="B462" s="9" t="s">
        <v>1668</v>
      </c>
      <c r="C462" s="56" t="s">
        <v>133</v>
      </c>
      <c r="D462" s="9">
        <v>1.0484E-2</v>
      </c>
      <c r="E462" s="9">
        <v>1.0484E-2</v>
      </c>
      <c r="F462" s="41">
        <v>0</v>
      </c>
      <c r="G462" s="56" t="s">
        <v>687</v>
      </c>
      <c r="H462" s="9" t="s">
        <v>27</v>
      </c>
      <c r="I462" s="74" t="s">
        <v>1203</v>
      </c>
      <c r="J462" s="78" t="s">
        <v>21</v>
      </c>
      <c r="K462" s="56" t="s">
        <v>1447</v>
      </c>
      <c r="L462" s="56" t="s">
        <v>1486</v>
      </c>
      <c r="M462" s="56" t="s">
        <v>1507</v>
      </c>
      <c r="N462" s="56"/>
      <c r="O462" s="56"/>
      <c r="P462" s="9"/>
      <c r="Q462" s="78">
        <v>2022</v>
      </c>
    </row>
    <row r="463" spans="1:17" ht="24.95" customHeight="1" x14ac:dyDescent="0.25">
      <c r="A463" s="10">
        <f t="shared" si="10"/>
        <v>454</v>
      </c>
      <c r="B463" s="9" t="s">
        <v>1669</v>
      </c>
      <c r="C463" s="56" t="s">
        <v>133</v>
      </c>
      <c r="D463" s="9">
        <v>4.4000000000000003E-3</v>
      </c>
      <c r="E463" s="9">
        <v>4.4000000000000003E-3</v>
      </c>
      <c r="F463" s="41">
        <v>0</v>
      </c>
      <c r="G463" s="56" t="s">
        <v>687</v>
      </c>
      <c r="H463" s="9" t="s">
        <v>1185</v>
      </c>
      <c r="I463" s="74" t="s">
        <v>1203</v>
      </c>
      <c r="J463" s="78" t="s">
        <v>21</v>
      </c>
      <c r="K463" s="56" t="s">
        <v>1448</v>
      </c>
      <c r="L463" s="56" t="s">
        <v>1486</v>
      </c>
      <c r="M463" s="56" t="s">
        <v>1507</v>
      </c>
      <c r="N463" s="56"/>
      <c r="O463" s="56"/>
      <c r="P463" s="9"/>
      <c r="Q463" s="78">
        <v>2022</v>
      </c>
    </row>
    <row r="464" spans="1:17" ht="24.95" customHeight="1" x14ac:dyDescent="0.25">
      <c r="A464" s="10">
        <f t="shared" si="10"/>
        <v>455</v>
      </c>
      <c r="B464" s="9" t="s">
        <v>1670</v>
      </c>
      <c r="C464" s="56" t="s">
        <v>133</v>
      </c>
      <c r="D464" s="9">
        <v>4.6629999999999996E-3</v>
      </c>
      <c r="E464" s="9">
        <v>4.6629999999999996E-3</v>
      </c>
      <c r="F464" s="41">
        <v>0</v>
      </c>
      <c r="G464" s="56" t="s">
        <v>688</v>
      </c>
      <c r="H464" s="9" t="s">
        <v>1186</v>
      </c>
      <c r="I464" s="74" t="s">
        <v>1202</v>
      </c>
      <c r="J464" s="78" t="s">
        <v>21</v>
      </c>
      <c r="K464" s="56" t="s">
        <v>1449</v>
      </c>
      <c r="L464" s="56" t="s">
        <v>1486</v>
      </c>
      <c r="M464" s="56" t="s">
        <v>1507</v>
      </c>
      <c r="N464" s="56"/>
      <c r="O464" s="56"/>
      <c r="P464" s="9"/>
      <c r="Q464" s="78">
        <v>2022</v>
      </c>
    </row>
    <row r="465" spans="1:17" ht="24.95" customHeight="1" x14ac:dyDescent="0.25">
      <c r="A465" s="10">
        <f t="shared" si="10"/>
        <v>456</v>
      </c>
      <c r="B465" s="9" t="s">
        <v>1671</v>
      </c>
      <c r="C465" s="56" t="s">
        <v>133</v>
      </c>
      <c r="D465" s="9">
        <v>4.895E-3</v>
      </c>
      <c r="E465" s="9">
        <v>4.895E-3</v>
      </c>
      <c r="F465" s="41">
        <v>0</v>
      </c>
      <c r="G465" s="56" t="s">
        <v>688</v>
      </c>
      <c r="H465" s="9" t="s">
        <v>1187</v>
      </c>
      <c r="I465" s="74" t="s">
        <v>1202</v>
      </c>
      <c r="J465" s="78" t="s">
        <v>21</v>
      </c>
      <c r="K465" s="56" t="s">
        <v>1450</v>
      </c>
      <c r="L465" s="56" t="s">
        <v>1486</v>
      </c>
      <c r="M465" s="56" t="s">
        <v>1507</v>
      </c>
      <c r="N465" s="56"/>
      <c r="O465" s="56"/>
      <c r="P465" s="9"/>
      <c r="Q465" s="78">
        <v>2022</v>
      </c>
    </row>
    <row r="466" spans="1:17" ht="24.95" customHeight="1" x14ac:dyDescent="0.25">
      <c r="A466" s="10">
        <f t="shared" si="10"/>
        <v>457</v>
      </c>
      <c r="B466" s="9" t="s">
        <v>1672</v>
      </c>
      <c r="C466" s="56" t="s">
        <v>133</v>
      </c>
      <c r="D466" s="9">
        <v>1.0035000000000001E-2</v>
      </c>
      <c r="E466" s="9">
        <v>1.0035000000000001E-2</v>
      </c>
      <c r="F466" s="41">
        <v>0</v>
      </c>
      <c r="G466" s="56" t="s">
        <v>687</v>
      </c>
      <c r="H466" s="9" t="s">
        <v>1188</v>
      </c>
      <c r="I466" s="74" t="s">
        <v>1213</v>
      </c>
      <c r="J466" s="78" t="s">
        <v>21</v>
      </c>
      <c r="K466" s="56" t="s">
        <v>1451</v>
      </c>
      <c r="L466" s="56" t="s">
        <v>1486</v>
      </c>
      <c r="M466" s="56" t="s">
        <v>1507</v>
      </c>
      <c r="N466" s="56"/>
      <c r="O466" s="56"/>
      <c r="P466" s="9"/>
      <c r="Q466" s="78">
        <v>2022</v>
      </c>
    </row>
    <row r="467" spans="1:17" ht="24.95" customHeight="1" x14ac:dyDescent="0.25">
      <c r="A467" s="10">
        <f t="shared" si="10"/>
        <v>458</v>
      </c>
      <c r="B467" s="9" t="s">
        <v>1673</v>
      </c>
      <c r="C467" s="56" t="s">
        <v>133</v>
      </c>
      <c r="D467" s="9">
        <v>6.8500000000000002E-3</v>
      </c>
      <c r="E467" s="9">
        <v>6.8500000000000002E-3</v>
      </c>
      <c r="F467" s="41">
        <v>0</v>
      </c>
      <c r="G467" s="56" t="s">
        <v>687</v>
      </c>
      <c r="H467" s="9" t="s">
        <v>1189</v>
      </c>
      <c r="I467" s="74" t="s">
        <v>1203</v>
      </c>
      <c r="J467" s="78" t="s">
        <v>21</v>
      </c>
      <c r="K467" s="56" t="s">
        <v>1452</v>
      </c>
      <c r="L467" s="56" t="s">
        <v>1486</v>
      </c>
      <c r="M467" s="56" t="s">
        <v>1507</v>
      </c>
      <c r="N467" s="56"/>
      <c r="O467" s="56"/>
      <c r="P467" s="9"/>
      <c r="Q467" s="78">
        <v>2022</v>
      </c>
    </row>
    <row r="468" spans="1:17" ht="24.95" customHeight="1" x14ac:dyDescent="0.25">
      <c r="A468" s="10">
        <f t="shared" si="10"/>
        <v>459</v>
      </c>
      <c r="B468" s="9" t="s">
        <v>1674</v>
      </c>
      <c r="C468" s="56" t="s">
        <v>136</v>
      </c>
      <c r="D468" s="9">
        <v>7.0400000000000003E-3</v>
      </c>
      <c r="E468" s="9">
        <v>7.0400000000000003E-3</v>
      </c>
      <c r="F468" s="41">
        <v>0</v>
      </c>
      <c r="G468" s="56" t="s">
        <v>687</v>
      </c>
      <c r="H468" s="9" t="s">
        <v>1190</v>
      </c>
      <c r="I468" s="74" t="s">
        <v>1284</v>
      </c>
      <c r="J468" s="78" t="s">
        <v>21</v>
      </c>
      <c r="K468" s="56" t="s">
        <v>1453</v>
      </c>
      <c r="L468" s="56" t="s">
        <v>1486</v>
      </c>
      <c r="M468" s="56" t="s">
        <v>1507</v>
      </c>
      <c r="N468" s="56"/>
      <c r="O468" s="56"/>
      <c r="P468" s="9"/>
      <c r="Q468" s="78">
        <v>2022</v>
      </c>
    </row>
    <row r="469" spans="1:17" ht="24.95" customHeight="1" x14ac:dyDescent="0.25">
      <c r="A469" s="10">
        <f t="shared" si="10"/>
        <v>460</v>
      </c>
      <c r="B469" s="9" t="s">
        <v>1675</v>
      </c>
      <c r="C469" s="56" t="s">
        <v>133</v>
      </c>
      <c r="D469" s="9">
        <v>5.6800000000000002E-3</v>
      </c>
      <c r="E469" s="9">
        <v>5.6800000000000002E-3</v>
      </c>
      <c r="F469" s="41">
        <v>0</v>
      </c>
      <c r="G469" s="56" t="s">
        <v>688</v>
      </c>
      <c r="H469" s="9" t="s">
        <v>1186</v>
      </c>
      <c r="I469" s="74" t="s">
        <v>1202</v>
      </c>
      <c r="J469" s="78" t="s">
        <v>21</v>
      </c>
      <c r="K469" s="56" t="s">
        <v>1454</v>
      </c>
      <c r="L469" s="56" t="s">
        <v>1486</v>
      </c>
      <c r="M469" s="56" t="s">
        <v>1507</v>
      </c>
      <c r="N469" s="56"/>
      <c r="O469" s="56"/>
      <c r="P469" s="9"/>
      <c r="Q469" s="78">
        <v>2022</v>
      </c>
    </row>
    <row r="470" spans="1:17" ht="24.95" customHeight="1" x14ac:dyDescent="0.25">
      <c r="A470" s="10">
        <f t="shared" si="10"/>
        <v>461</v>
      </c>
      <c r="B470" s="9" t="s">
        <v>1676</v>
      </c>
      <c r="C470" s="56" t="s">
        <v>133</v>
      </c>
      <c r="D470" s="9">
        <v>4.9579999999999997E-3</v>
      </c>
      <c r="E470" s="9">
        <v>4.9579999999999997E-3</v>
      </c>
      <c r="F470" s="41">
        <v>0</v>
      </c>
      <c r="G470" s="56" t="s">
        <v>688</v>
      </c>
      <c r="H470" s="9" t="s">
        <v>1191</v>
      </c>
      <c r="I470" s="74" t="s">
        <v>1285</v>
      </c>
      <c r="J470" s="78" t="s">
        <v>21</v>
      </c>
      <c r="K470" s="56" t="s">
        <v>1455</v>
      </c>
      <c r="L470" s="56" t="s">
        <v>1486</v>
      </c>
      <c r="M470" s="56" t="s">
        <v>1507</v>
      </c>
      <c r="N470" s="56"/>
      <c r="O470" s="56"/>
      <c r="P470" s="9"/>
      <c r="Q470" s="78">
        <v>2022</v>
      </c>
    </row>
    <row r="471" spans="1:17" ht="24.95" customHeight="1" x14ac:dyDescent="0.25">
      <c r="A471" s="10">
        <f t="shared" si="10"/>
        <v>462</v>
      </c>
      <c r="B471" s="9" t="s">
        <v>1677</v>
      </c>
      <c r="C471" s="56" t="s">
        <v>133</v>
      </c>
      <c r="D471" s="9">
        <v>7.6400000000000001E-3</v>
      </c>
      <c r="E471" s="9">
        <v>7.6400000000000001E-3</v>
      </c>
      <c r="F471" s="41">
        <v>0</v>
      </c>
      <c r="G471" s="56" t="s">
        <v>687</v>
      </c>
      <c r="H471" s="9" t="s">
        <v>1192</v>
      </c>
      <c r="I471" s="74" t="s">
        <v>1201</v>
      </c>
      <c r="J471" s="78" t="s">
        <v>21</v>
      </c>
      <c r="K471" s="56" t="s">
        <v>1456</v>
      </c>
      <c r="L471" s="56" t="s">
        <v>1486</v>
      </c>
      <c r="M471" s="56" t="s">
        <v>1507</v>
      </c>
      <c r="N471" s="56"/>
      <c r="O471" s="56"/>
      <c r="P471" s="9"/>
      <c r="Q471" s="78">
        <v>2022</v>
      </c>
    </row>
    <row r="472" spans="1:17" ht="24.95" customHeight="1" x14ac:dyDescent="0.25">
      <c r="A472" s="10">
        <f t="shared" si="10"/>
        <v>463</v>
      </c>
      <c r="B472" s="9" t="s">
        <v>1678</v>
      </c>
      <c r="C472" s="56" t="s">
        <v>134</v>
      </c>
      <c r="D472" s="9">
        <v>4.7999999999999996E-3</v>
      </c>
      <c r="E472" s="9">
        <v>4.7999999999999996E-3</v>
      </c>
      <c r="F472" s="41">
        <v>0</v>
      </c>
      <c r="G472" s="56" t="s">
        <v>687</v>
      </c>
      <c r="H472" s="9" t="s">
        <v>1193</v>
      </c>
      <c r="I472" s="74" t="s">
        <v>1200</v>
      </c>
      <c r="J472" s="78" t="s">
        <v>21</v>
      </c>
      <c r="K472" s="56" t="s">
        <v>1457</v>
      </c>
      <c r="L472" s="56" t="s">
        <v>1486</v>
      </c>
      <c r="M472" s="56" t="s">
        <v>1507</v>
      </c>
      <c r="N472" s="56"/>
      <c r="O472" s="56"/>
      <c r="P472" s="9"/>
      <c r="Q472" s="78">
        <v>2022</v>
      </c>
    </row>
    <row r="473" spans="1:17" ht="24.95" customHeight="1" x14ac:dyDescent="0.25">
      <c r="A473" s="10">
        <f t="shared" si="10"/>
        <v>464</v>
      </c>
      <c r="B473" s="9" t="s">
        <v>1679</v>
      </c>
      <c r="C473" s="56" t="s">
        <v>133</v>
      </c>
      <c r="D473" s="9">
        <v>7.8390000000000005E-3</v>
      </c>
      <c r="E473" s="9">
        <v>7.8390000000000005E-3</v>
      </c>
      <c r="F473" s="41">
        <v>0</v>
      </c>
      <c r="G473" s="56" t="s">
        <v>687</v>
      </c>
      <c r="H473" s="9" t="s">
        <v>1194</v>
      </c>
      <c r="I473" s="74" t="s">
        <v>1203</v>
      </c>
      <c r="J473" s="78" t="s">
        <v>21</v>
      </c>
      <c r="K473" s="56" t="s">
        <v>1458</v>
      </c>
      <c r="L473" s="56" t="s">
        <v>1486</v>
      </c>
      <c r="M473" s="56" t="s">
        <v>1507</v>
      </c>
      <c r="N473" s="56"/>
      <c r="O473" s="56"/>
      <c r="P473" s="9"/>
      <c r="Q473" s="78">
        <v>2022</v>
      </c>
    </row>
    <row r="474" spans="1:17" ht="24.95" customHeight="1" x14ac:dyDescent="0.25">
      <c r="A474" s="10">
        <f t="shared" si="10"/>
        <v>465</v>
      </c>
      <c r="B474" s="9" t="s">
        <v>1680</v>
      </c>
      <c r="C474" s="56" t="s">
        <v>133</v>
      </c>
      <c r="D474" s="9">
        <v>4.8300000000000001E-3</v>
      </c>
      <c r="E474" s="9">
        <v>4.8300000000000001E-3</v>
      </c>
      <c r="F474" s="41">
        <v>0</v>
      </c>
      <c r="G474" s="56" t="s">
        <v>687</v>
      </c>
      <c r="H474" s="9" t="s">
        <v>1195</v>
      </c>
      <c r="I474" s="74" t="s">
        <v>1200</v>
      </c>
      <c r="J474" s="78" t="s">
        <v>21</v>
      </c>
      <c r="K474" s="56" t="s">
        <v>1459</v>
      </c>
      <c r="L474" s="56" t="s">
        <v>1486</v>
      </c>
      <c r="M474" s="56" t="s">
        <v>1507</v>
      </c>
      <c r="N474" s="56"/>
      <c r="O474" s="56"/>
      <c r="P474" s="9"/>
      <c r="Q474" s="78">
        <v>2022</v>
      </c>
    </row>
    <row r="475" spans="1:17" ht="24.95" customHeight="1" x14ac:dyDescent="0.25">
      <c r="A475" s="10">
        <f t="shared" si="10"/>
        <v>466</v>
      </c>
      <c r="B475" s="9" t="s">
        <v>1681</v>
      </c>
      <c r="C475" s="56" t="s">
        <v>133</v>
      </c>
      <c r="D475" s="9">
        <v>2.8899999999999999E-2</v>
      </c>
      <c r="E475" s="9">
        <v>2.8899999999999999E-2</v>
      </c>
      <c r="F475" s="41">
        <v>0</v>
      </c>
      <c r="G475" s="56" t="s">
        <v>687</v>
      </c>
      <c r="H475" s="9" t="s">
        <v>1196</v>
      </c>
      <c r="I475" s="74" t="s">
        <v>1249</v>
      </c>
      <c r="J475" s="78" t="s">
        <v>21</v>
      </c>
      <c r="K475" s="56" t="s">
        <v>1460</v>
      </c>
      <c r="L475" s="56" t="s">
        <v>1486</v>
      </c>
      <c r="M475" s="56" t="s">
        <v>1507</v>
      </c>
      <c r="N475" s="56"/>
      <c r="O475" s="56"/>
      <c r="P475" s="9"/>
      <c r="Q475" s="78">
        <v>2022</v>
      </c>
    </row>
    <row r="476" spans="1:17" ht="24.95" customHeight="1" x14ac:dyDescent="0.25">
      <c r="A476" s="10">
        <f t="shared" si="10"/>
        <v>467</v>
      </c>
      <c r="B476" s="9" t="s">
        <v>1682</v>
      </c>
      <c r="C476" s="56" t="s">
        <v>133</v>
      </c>
      <c r="D476" s="9">
        <v>1.974</v>
      </c>
      <c r="E476" s="9">
        <v>1.974</v>
      </c>
      <c r="F476" s="41">
        <v>0</v>
      </c>
      <c r="G476" s="56" t="s">
        <v>560</v>
      </c>
      <c r="H476" s="9" t="s">
        <v>1197</v>
      </c>
      <c r="I476" s="74" t="s">
        <v>1286</v>
      </c>
      <c r="J476" s="78" t="s">
        <v>21</v>
      </c>
      <c r="K476" s="56" t="s">
        <v>1461</v>
      </c>
      <c r="L476" s="56" t="s">
        <v>1486</v>
      </c>
      <c r="M476" s="56" t="s">
        <v>1507</v>
      </c>
      <c r="N476" s="56"/>
      <c r="O476" s="56"/>
      <c r="P476" s="9"/>
      <c r="Q476" s="78">
        <v>2022</v>
      </c>
    </row>
    <row r="477" spans="1:17" ht="24.95" customHeight="1" x14ac:dyDescent="0.25">
      <c r="A477" s="10">
        <f t="shared" si="10"/>
        <v>468</v>
      </c>
      <c r="B477" s="9" t="s">
        <v>1683</v>
      </c>
      <c r="C477" s="56" t="s">
        <v>133</v>
      </c>
      <c r="D477" s="9">
        <v>9.7642000000000007E-2</v>
      </c>
      <c r="E477" s="9">
        <v>9.7642000000000007E-2</v>
      </c>
      <c r="F477" s="41">
        <v>0</v>
      </c>
      <c r="G477" s="56" t="s">
        <v>560</v>
      </c>
      <c r="H477" s="9" t="s">
        <v>152</v>
      </c>
      <c r="I477" s="74" t="s">
        <v>1213</v>
      </c>
      <c r="J477" s="78" t="s">
        <v>21</v>
      </c>
      <c r="K477" s="56" t="s">
        <v>1462</v>
      </c>
      <c r="L477" s="56" t="s">
        <v>1487</v>
      </c>
      <c r="M477" s="56" t="s">
        <v>1508</v>
      </c>
      <c r="N477" s="56"/>
      <c r="O477" s="56"/>
      <c r="P477" s="9"/>
      <c r="Q477" s="78">
        <v>2022</v>
      </c>
    </row>
    <row r="478" spans="1:17" ht="24.95" customHeight="1" x14ac:dyDescent="0.25">
      <c r="A478" s="10">
        <f t="shared" si="10"/>
        <v>469</v>
      </c>
      <c r="B478" s="9" t="s">
        <v>1684</v>
      </c>
      <c r="C478" s="56" t="s">
        <v>133</v>
      </c>
      <c r="D478" s="9">
        <v>1.1214999999999999E-2</v>
      </c>
      <c r="E478" s="9">
        <v>1.1214999999999999E-2</v>
      </c>
      <c r="F478" s="41">
        <v>0</v>
      </c>
      <c r="G478" s="56" t="s">
        <v>687</v>
      </c>
      <c r="H478" s="9" t="s">
        <v>1173</v>
      </c>
      <c r="I478" s="74" t="s">
        <v>1213</v>
      </c>
      <c r="J478" s="78" t="s">
        <v>21</v>
      </c>
      <c r="K478" s="56" t="s">
        <v>1463</v>
      </c>
      <c r="L478" s="56" t="s">
        <v>1487</v>
      </c>
      <c r="M478" s="56" t="s">
        <v>1508</v>
      </c>
      <c r="N478" s="56"/>
      <c r="O478" s="56"/>
      <c r="P478" s="9"/>
      <c r="Q478" s="78">
        <v>2022</v>
      </c>
    </row>
    <row r="479" spans="1:17" ht="24.95" customHeight="1" x14ac:dyDescent="0.25">
      <c r="A479" s="10">
        <f t="shared" si="10"/>
        <v>470</v>
      </c>
      <c r="B479" s="9" t="s">
        <v>1685</v>
      </c>
      <c r="C479" s="56" t="s">
        <v>136</v>
      </c>
      <c r="D479" s="9">
        <v>9.5999999999999992E-3</v>
      </c>
      <c r="E479" s="9">
        <v>9.5999999999999992E-3</v>
      </c>
      <c r="F479" s="41">
        <v>0</v>
      </c>
      <c r="G479" s="56" t="s">
        <v>687</v>
      </c>
      <c r="H479" s="9" t="s">
        <v>1198</v>
      </c>
      <c r="I479" s="74" t="s">
        <v>1287</v>
      </c>
      <c r="J479" s="78" t="s">
        <v>21</v>
      </c>
      <c r="K479" s="56" t="s">
        <v>1464</v>
      </c>
      <c r="L479" s="56" t="s">
        <v>1487</v>
      </c>
      <c r="M479" s="56" t="s">
        <v>1508</v>
      </c>
      <c r="N479" s="56"/>
      <c r="O479" s="56"/>
      <c r="P479" s="9"/>
      <c r="Q479" s="78">
        <v>2022</v>
      </c>
    </row>
    <row r="480" spans="1:17" ht="24.95" customHeight="1" x14ac:dyDescent="0.25">
      <c r="A480" s="10">
        <f t="shared" si="10"/>
        <v>471</v>
      </c>
      <c r="B480" s="9" t="s">
        <v>1686</v>
      </c>
      <c r="C480" s="56" t="s">
        <v>134</v>
      </c>
      <c r="D480" s="9">
        <v>9.7990000000000004E-3</v>
      </c>
      <c r="E480" s="9">
        <v>9.7990000000000004E-3</v>
      </c>
      <c r="F480" s="41">
        <v>0</v>
      </c>
      <c r="G480" s="56" t="s">
        <v>687</v>
      </c>
      <c r="H480" s="9" t="s">
        <v>1169</v>
      </c>
      <c r="I480" s="74" t="s">
        <v>1200</v>
      </c>
      <c r="J480" s="78" t="s">
        <v>21</v>
      </c>
      <c r="K480" s="56" t="s">
        <v>1465</v>
      </c>
      <c r="L480" s="56" t="s">
        <v>1487</v>
      </c>
      <c r="M480" s="56" t="s">
        <v>1508</v>
      </c>
      <c r="N480" s="56"/>
      <c r="O480" s="56"/>
      <c r="P480" s="9"/>
      <c r="Q480" s="78">
        <v>2022</v>
      </c>
    </row>
    <row r="481" spans="1:17" ht="24.95" customHeight="1" x14ac:dyDescent="0.25">
      <c r="A481" s="10">
        <f t="shared" si="10"/>
        <v>472</v>
      </c>
      <c r="B481" s="9" t="s">
        <v>1687</v>
      </c>
      <c r="C481" s="56" t="s">
        <v>134</v>
      </c>
      <c r="D481" s="9">
        <v>9.7000000000000003E-3</v>
      </c>
      <c r="E481" s="9">
        <v>9.7000000000000003E-3</v>
      </c>
      <c r="F481" s="41">
        <v>0</v>
      </c>
      <c r="G481" s="56" t="s">
        <v>687</v>
      </c>
      <c r="H481" s="9" t="s">
        <v>1199</v>
      </c>
      <c r="I481" s="74" t="s">
        <v>1225</v>
      </c>
      <c r="J481" s="78" t="s">
        <v>21</v>
      </c>
      <c r="K481" s="56" t="s">
        <v>1466</v>
      </c>
      <c r="L481" s="56" t="s">
        <v>1487</v>
      </c>
      <c r="M481" s="56" t="s">
        <v>1508</v>
      </c>
      <c r="N481" s="56"/>
      <c r="O481" s="56"/>
      <c r="P481" s="9"/>
      <c r="Q481" s="78">
        <v>2022</v>
      </c>
    </row>
    <row r="482" spans="1:17" ht="24.95" customHeight="1" x14ac:dyDescent="0.25">
      <c r="A482" s="10">
        <f t="shared" si="10"/>
        <v>473</v>
      </c>
      <c r="B482" s="9" t="s">
        <v>1929</v>
      </c>
      <c r="C482" s="56" t="s">
        <v>135</v>
      </c>
      <c r="D482" s="9">
        <v>0.01</v>
      </c>
      <c r="E482" s="9">
        <v>9.7900000000000001E-3</v>
      </c>
      <c r="F482" s="41">
        <v>0</v>
      </c>
      <c r="G482" s="56" t="s">
        <v>687</v>
      </c>
      <c r="H482" s="9" t="s">
        <v>1688</v>
      </c>
      <c r="I482" s="74" t="s">
        <v>1689</v>
      </c>
      <c r="J482" s="78" t="s">
        <v>21</v>
      </c>
      <c r="K482" s="56" t="s">
        <v>1829</v>
      </c>
      <c r="L482" s="56" t="s">
        <v>1484</v>
      </c>
      <c r="M482" s="56" t="s">
        <v>1505</v>
      </c>
      <c r="N482" s="56" t="s">
        <v>1829</v>
      </c>
      <c r="O482" s="56" t="s">
        <v>1485</v>
      </c>
      <c r="P482" s="9">
        <v>2022</v>
      </c>
      <c r="Q482" s="78">
        <v>2022</v>
      </c>
    </row>
    <row r="483" spans="1:17" ht="24.95" customHeight="1" x14ac:dyDescent="0.25">
      <c r="A483" s="10">
        <f t="shared" si="10"/>
        <v>474</v>
      </c>
      <c r="B483" s="9" t="s">
        <v>1930</v>
      </c>
      <c r="C483" s="56" t="s">
        <v>134</v>
      </c>
      <c r="D483" s="9">
        <v>3.5999999999999997E-2</v>
      </c>
      <c r="E483" s="9">
        <v>3.5270000000000003E-2</v>
      </c>
      <c r="F483" s="41">
        <v>0</v>
      </c>
      <c r="G483" s="56" t="s">
        <v>687</v>
      </c>
      <c r="H483" s="9" t="s">
        <v>1690</v>
      </c>
      <c r="I483" s="74" t="s">
        <v>1691</v>
      </c>
      <c r="J483" s="78" t="s">
        <v>21</v>
      </c>
      <c r="K483" s="56" t="s">
        <v>1830</v>
      </c>
      <c r="L483" s="56" t="s">
        <v>1477</v>
      </c>
      <c r="M483" s="56" t="s">
        <v>1498</v>
      </c>
      <c r="N483" s="56" t="s">
        <v>1830</v>
      </c>
      <c r="O483" s="56" t="s">
        <v>1481</v>
      </c>
      <c r="P483" s="9">
        <v>2022</v>
      </c>
      <c r="Q483" s="78">
        <v>2022</v>
      </c>
    </row>
    <row r="484" spans="1:17" ht="24.95" customHeight="1" x14ac:dyDescent="0.25">
      <c r="A484" s="10">
        <f t="shared" si="10"/>
        <v>475</v>
      </c>
      <c r="B484" s="9" t="s">
        <v>1931</v>
      </c>
      <c r="C484" s="56" t="s">
        <v>134</v>
      </c>
      <c r="D484" s="9">
        <v>8.5635000000000003E-2</v>
      </c>
      <c r="E484" s="9">
        <v>8.3917000000000005E-2</v>
      </c>
      <c r="F484" s="41">
        <v>0</v>
      </c>
      <c r="G484" s="56" t="s">
        <v>687</v>
      </c>
      <c r="H484" s="9" t="s">
        <v>1692</v>
      </c>
      <c r="I484" s="74" t="s">
        <v>1693</v>
      </c>
      <c r="J484" s="78" t="s">
        <v>21</v>
      </c>
      <c r="K484" s="56" t="s">
        <v>1831</v>
      </c>
      <c r="L484" s="56" t="s">
        <v>1467</v>
      </c>
      <c r="M484" s="56" t="s">
        <v>1488</v>
      </c>
      <c r="N484" s="56" t="s">
        <v>1831</v>
      </c>
      <c r="O484" s="56" t="s">
        <v>1471</v>
      </c>
      <c r="P484" s="9">
        <v>2022</v>
      </c>
      <c r="Q484" s="78">
        <v>2022</v>
      </c>
    </row>
    <row r="485" spans="1:17" ht="24.95" customHeight="1" x14ac:dyDescent="0.25">
      <c r="A485" s="10">
        <f t="shared" si="10"/>
        <v>476</v>
      </c>
      <c r="B485" s="9" t="s">
        <v>1932</v>
      </c>
      <c r="C485" s="56" t="s">
        <v>136</v>
      </c>
      <c r="D485" s="9">
        <v>7.7490000000000003E-2</v>
      </c>
      <c r="E485" s="9">
        <v>7.5889999999999999E-2</v>
      </c>
      <c r="F485" s="41">
        <v>0</v>
      </c>
      <c r="G485" s="56">
        <v>20</v>
      </c>
      <c r="H485" s="9" t="s">
        <v>1694</v>
      </c>
      <c r="I485" s="74" t="s">
        <v>1695</v>
      </c>
      <c r="J485" s="78" t="s">
        <v>21</v>
      </c>
      <c r="K485" s="56" t="s">
        <v>1832</v>
      </c>
      <c r="L485" s="56" t="s">
        <v>1474</v>
      </c>
      <c r="M485" s="56" t="s">
        <v>1495</v>
      </c>
      <c r="N485" s="56" t="s">
        <v>1832</v>
      </c>
      <c r="O485" s="56" t="s">
        <v>1486</v>
      </c>
      <c r="P485" s="9">
        <v>2022</v>
      </c>
      <c r="Q485" s="78">
        <v>2022</v>
      </c>
    </row>
    <row r="486" spans="1:17" ht="24.95" customHeight="1" x14ac:dyDescent="0.25">
      <c r="A486" s="10">
        <f t="shared" si="10"/>
        <v>477</v>
      </c>
      <c r="B486" s="9" t="s">
        <v>1933</v>
      </c>
      <c r="C486" s="56" t="s">
        <v>134</v>
      </c>
      <c r="D486" s="9">
        <v>8.0000000000000002E-3</v>
      </c>
      <c r="E486" s="9">
        <v>7.8300000000000002E-3</v>
      </c>
      <c r="F486" s="41">
        <v>0</v>
      </c>
      <c r="G486" s="56" t="s">
        <v>687</v>
      </c>
      <c r="H486" s="9" t="s">
        <v>52</v>
      </c>
      <c r="I486" s="74" t="s">
        <v>1696</v>
      </c>
      <c r="J486" s="78" t="s">
        <v>21</v>
      </c>
      <c r="K486" s="56" t="s">
        <v>1833</v>
      </c>
      <c r="L486" s="56" t="s">
        <v>1471</v>
      </c>
      <c r="M486" s="56" t="s">
        <v>1492</v>
      </c>
      <c r="N486" s="56" t="s">
        <v>1833</v>
      </c>
      <c r="O486" s="56" t="s">
        <v>1473</v>
      </c>
      <c r="P486" s="9">
        <v>2022</v>
      </c>
      <c r="Q486" s="78">
        <v>2022</v>
      </c>
    </row>
    <row r="487" spans="1:17" ht="24.95" customHeight="1" x14ac:dyDescent="0.25">
      <c r="A487" s="10">
        <f t="shared" si="10"/>
        <v>478</v>
      </c>
      <c r="B487" s="9" t="s">
        <v>1934</v>
      </c>
      <c r="C487" s="56" t="s">
        <v>134</v>
      </c>
      <c r="D487" s="9">
        <v>4.5999999999999999E-2</v>
      </c>
      <c r="E487" s="9">
        <v>4.4979999999999999E-2</v>
      </c>
      <c r="F487" s="41">
        <v>0</v>
      </c>
      <c r="G487" s="56" t="s">
        <v>687</v>
      </c>
      <c r="H487" s="9" t="s">
        <v>1697</v>
      </c>
      <c r="I487" s="74" t="s">
        <v>1698</v>
      </c>
      <c r="J487" s="78" t="s">
        <v>21</v>
      </c>
      <c r="K487" s="56" t="s">
        <v>1834</v>
      </c>
      <c r="L487" s="56" t="s">
        <v>1479</v>
      </c>
      <c r="M487" s="56" t="s">
        <v>1500</v>
      </c>
      <c r="N487" s="56" t="s">
        <v>1834</v>
      </c>
      <c r="O487" s="56" t="s">
        <v>1483</v>
      </c>
      <c r="P487" s="9">
        <v>2022</v>
      </c>
      <c r="Q487" s="78">
        <v>2022</v>
      </c>
    </row>
    <row r="488" spans="1:17" ht="24.95" customHeight="1" x14ac:dyDescent="0.25">
      <c r="A488" s="10">
        <f t="shared" si="10"/>
        <v>479</v>
      </c>
      <c r="B488" s="9" t="s">
        <v>1935</v>
      </c>
      <c r="C488" s="56" t="s">
        <v>134</v>
      </c>
      <c r="D488" s="9">
        <v>2.8000000000000001E-2</v>
      </c>
      <c r="E488" s="9">
        <v>2.734E-2</v>
      </c>
      <c r="F488" s="41">
        <v>0</v>
      </c>
      <c r="G488" s="56" t="s">
        <v>687</v>
      </c>
      <c r="H488" s="9" t="s">
        <v>1131</v>
      </c>
      <c r="I488" s="74" t="s">
        <v>1699</v>
      </c>
      <c r="J488" s="78" t="s">
        <v>21</v>
      </c>
      <c r="K488" s="56" t="s">
        <v>1835</v>
      </c>
      <c r="L488" s="56" t="s">
        <v>1472</v>
      </c>
      <c r="M488" s="56" t="s">
        <v>1493</v>
      </c>
      <c r="N488" s="56" t="s">
        <v>1835</v>
      </c>
      <c r="O488" s="56" t="s">
        <v>1476</v>
      </c>
      <c r="P488" s="9">
        <v>2022</v>
      </c>
      <c r="Q488" s="78">
        <v>2022</v>
      </c>
    </row>
    <row r="489" spans="1:17" ht="24.95" customHeight="1" x14ac:dyDescent="0.25">
      <c r="A489" s="10">
        <f t="shared" si="10"/>
        <v>480</v>
      </c>
      <c r="B489" s="9" t="s">
        <v>1936</v>
      </c>
      <c r="C489" s="56" t="s">
        <v>134</v>
      </c>
      <c r="D489" s="9">
        <v>1.2999999999999999E-2</v>
      </c>
      <c r="E489" s="9">
        <v>1.264E-2</v>
      </c>
      <c r="F489" s="41">
        <v>0</v>
      </c>
      <c r="G489" s="56" t="s">
        <v>687</v>
      </c>
      <c r="H489" s="9" t="s">
        <v>1700</v>
      </c>
      <c r="I489" s="74" t="s">
        <v>1701</v>
      </c>
      <c r="J489" s="78" t="s">
        <v>21</v>
      </c>
      <c r="K489" s="56" t="s">
        <v>1836</v>
      </c>
      <c r="L489" s="56" t="s">
        <v>1467</v>
      </c>
      <c r="M489" s="56" t="s">
        <v>1488</v>
      </c>
      <c r="N489" s="56" t="s">
        <v>1836</v>
      </c>
      <c r="O489" s="56" t="s">
        <v>1925</v>
      </c>
      <c r="P489" s="9">
        <v>2022</v>
      </c>
      <c r="Q489" s="78">
        <v>2022</v>
      </c>
    </row>
    <row r="490" spans="1:17" ht="24.95" customHeight="1" x14ac:dyDescent="0.25">
      <c r="A490" s="10">
        <f t="shared" si="10"/>
        <v>481</v>
      </c>
      <c r="B490" s="9" t="s">
        <v>1937</v>
      </c>
      <c r="C490" s="56" t="s">
        <v>134</v>
      </c>
      <c r="D490" s="9">
        <v>0.01</v>
      </c>
      <c r="E490" s="9">
        <v>9.7000000000000003E-3</v>
      </c>
      <c r="F490" s="41">
        <v>0</v>
      </c>
      <c r="G490" s="56" t="s">
        <v>687</v>
      </c>
      <c r="H490" s="9" t="s">
        <v>577</v>
      </c>
      <c r="I490" s="74" t="s">
        <v>1701</v>
      </c>
      <c r="J490" s="78" t="s">
        <v>21</v>
      </c>
      <c r="K490" s="56" t="s">
        <v>1837</v>
      </c>
      <c r="L490" s="56" t="s">
        <v>1474</v>
      </c>
      <c r="M490" s="56" t="s">
        <v>1495</v>
      </c>
      <c r="N490" s="56" t="s">
        <v>1837</v>
      </c>
      <c r="O490" s="56" t="s">
        <v>1476</v>
      </c>
      <c r="P490" s="9">
        <v>2022</v>
      </c>
      <c r="Q490" s="78">
        <v>2022</v>
      </c>
    </row>
    <row r="491" spans="1:17" ht="24.95" customHeight="1" x14ac:dyDescent="0.25">
      <c r="A491" s="10">
        <f t="shared" si="10"/>
        <v>482</v>
      </c>
      <c r="B491" s="9" t="s">
        <v>1938</v>
      </c>
      <c r="C491" s="56" t="s">
        <v>134</v>
      </c>
      <c r="D491" s="9">
        <v>1.0574999999999999E-2</v>
      </c>
      <c r="E491" s="9">
        <v>1.0362E-2</v>
      </c>
      <c r="F491" s="41">
        <v>0</v>
      </c>
      <c r="G491" s="56" t="s">
        <v>687</v>
      </c>
      <c r="H491" s="9" t="s">
        <v>1161</v>
      </c>
      <c r="I491" s="74" t="s">
        <v>1702</v>
      </c>
      <c r="J491" s="78" t="s">
        <v>21</v>
      </c>
      <c r="K491" s="56" t="s">
        <v>1838</v>
      </c>
      <c r="L491" s="56" t="s">
        <v>1470</v>
      </c>
      <c r="M491" s="56" t="s">
        <v>1491</v>
      </c>
      <c r="N491" s="56" t="s">
        <v>1838</v>
      </c>
      <c r="O491" s="56" t="s">
        <v>1472</v>
      </c>
      <c r="P491" s="9">
        <v>2022</v>
      </c>
      <c r="Q491" s="78">
        <v>2022</v>
      </c>
    </row>
    <row r="492" spans="1:17" ht="24.95" customHeight="1" x14ac:dyDescent="0.25">
      <c r="A492" s="10">
        <f t="shared" ref="A492:A555" si="11">A491+1</f>
        <v>483</v>
      </c>
      <c r="B492" s="9" t="s">
        <v>1939</v>
      </c>
      <c r="C492" s="56" t="s">
        <v>133</v>
      </c>
      <c r="D492" s="9">
        <v>7.0000000000000007E-2</v>
      </c>
      <c r="E492" s="9">
        <v>6.8150000000000002E-2</v>
      </c>
      <c r="F492" s="41">
        <v>0</v>
      </c>
      <c r="G492" s="56">
        <v>20</v>
      </c>
      <c r="H492" s="9" t="s">
        <v>1703</v>
      </c>
      <c r="I492" s="74" t="s">
        <v>1704</v>
      </c>
      <c r="J492" s="78" t="s">
        <v>21</v>
      </c>
      <c r="K492" s="56" t="s">
        <v>1839</v>
      </c>
      <c r="L492" s="56" t="s">
        <v>1479</v>
      </c>
      <c r="M492" s="56" t="s">
        <v>1500</v>
      </c>
      <c r="N492" s="56" t="s">
        <v>1839</v>
      </c>
      <c r="O492" s="56" t="s">
        <v>1480</v>
      </c>
      <c r="P492" s="9">
        <v>2022</v>
      </c>
      <c r="Q492" s="78">
        <v>2022</v>
      </c>
    </row>
    <row r="493" spans="1:17" ht="24.95" customHeight="1" x14ac:dyDescent="0.25">
      <c r="A493" s="10">
        <f t="shared" si="11"/>
        <v>484</v>
      </c>
      <c r="B493" s="9" t="s">
        <v>1940</v>
      </c>
      <c r="C493" s="56" t="s">
        <v>134</v>
      </c>
      <c r="D493" s="9">
        <v>0.19997999999999999</v>
      </c>
      <c r="E493" s="9">
        <v>0.19575400000000001</v>
      </c>
      <c r="F493" s="41">
        <v>0</v>
      </c>
      <c r="G493" s="56" t="s">
        <v>687</v>
      </c>
      <c r="H493" s="9" t="s">
        <v>1705</v>
      </c>
      <c r="I493" s="74" t="s">
        <v>1706</v>
      </c>
      <c r="J493" s="78" t="s">
        <v>21</v>
      </c>
      <c r="K493" s="56" t="s">
        <v>1840</v>
      </c>
      <c r="L493" s="56" t="s">
        <v>1472</v>
      </c>
      <c r="M493" s="56" t="s">
        <v>1493</v>
      </c>
      <c r="N493" s="56" t="s">
        <v>1840</v>
      </c>
      <c r="O493" s="56" t="s">
        <v>1474</v>
      </c>
      <c r="P493" s="9">
        <v>2022</v>
      </c>
      <c r="Q493" s="78">
        <v>2022</v>
      </c>
    </row>
    <row r="494" spans="1:17" ht="24.95" customHeight="1" x14ac:dyDescent="0.25">
      <c r="A494" s="10">
        <f t="shared" si="11"/>
        <v>485</v>
      </c>
      <c r="B494" s="9" t="s">
        <v>1941</v>
      </c>
      <c r="C494" s="56" t="s">
        <v>133</v>
      </c>
      <c r="D494" s="9">
        <v>0.88</v>
      </c>
      <c r="E494" s="9">
        <v>0</v>
      </c>
      <c r="F494" s="41">
        <v>0</v>
      </c>
      <c r="G494" s="56">
        <v>20</v>
      </c>
      <c r="H494" s="9" t="s">
        <v>1707</v>
      </c>
      <c r="I494" s="74" t="s">
        <v>1708</v>
      </c>
      <c r="J494" s="78" t="s">
        <v>21</v>
      </c>
      <c r="K494" s="56" t="s">
        <v>1841</v>
      </c>
      <c r="L494" s="56" t="s">
        <v>1472</v>
      </c>
      <c r="M494" s="56" t="s">
        <v>1493</v>
      </c>
      <c r="N494" s="56" t="s">
        <v>1841</v>
      </c>
      <c r="O494" s="56" t="s">
        <v>1475</v>
      </c>
      <c r="P494" s="9">
        <v>2022</v>
      </c>
      <c r="Q494" s="78">
        <v>2022</v>
      </c>
    </row>
    <row r="495" spans="1:17" ht="24.95" customHeight="1" x14ac:dyDescent="0.25">
      <c r="A495" s="10">
        <f t="shared" si="11"/>
        <v>486</v>
      </c>
      <c r="B495" s="9" t="s">
        <v>1942</v>
      </c>
      <c r="C495" s="56" t="s">
        <v>135</v>
      </c>
      <c r="D495" s="9">
        <v>0.06</v>
      </c>
      <c r="E495" s="9">
        <v>3.4287999999999999E-2</v>
      </c>
      <c r="F495" s="41">
        <v>57.9</v>
      </c>
      <c r="G495" s="56" t="s">
        <v>687</v>
      </c>
      <c r="H495" s="9" t="s">
        <v>1709</v>
      </c>
      <c r="I495" s="74" t="s">
        <v>1710</v>
      </c>
      <c r="J495" s="78" t="s">
        <v>21</v>
      </c>
      <c r="K495" s="56" t="s">
        <v>1842</v>
      </c>
      <c r="L495" s="56" t="s">
        <v>1473</v>
      </c>
      <c r="M495" s="56" t="s">
        <v>1494</v>
      </c>
      <c r="N495" s="56" t="s">
        <v>1842</v>
      </c>
      <c r="O495" s="56" t="s">
        <v>1484</v>
      </c>
      <c r="P495" s="9">
        <v>2022</v>
      </c>
      <c r="Q495" s="78">
        <v>2022</v>
      </c>
    </row>
    <row r="496" spans="1:17" ht="24.95" customHeight="1" x14ac:dyDescent="0.25">
      <c r="A496" s="10">
        <f t="shared" si="11"/>
        <v>487</v>
      </c>
      <c r="B496" s="9" t="s">
        <v>1943</v>
      </c>
      <c r="C496" s="56" t="s">
        <v>133</v>
      </c>
      <c r="D496" s="9">
        <v>0.05</v>
      </c>
      <c r="E496" s="9">
        <v>5.2116000000000003E-2</v>
      </c>
      <c r="F496" s="41">
        <v>0</v>
      </c>
      <c r="G496" s="56" t="s">
        <v>687</v>
      </c>
      <c r="H496" s="9" t="s">
        <v>1711</v>
      </c>
      <c r="I496" s="74" t="s">
        <v>1712</v>
      </c>
      <c r="J496" s="78" t="s">
        <v>21</v>
      </c>
      <c r="K496" s="56" t="s">
        <v>1843</v>
      </c>
      <c r="L496" s="56" t="s">
        <v>1480</v>
      </c>
      <c r="M496" s="56" t="s">
        <v>1501</v>
      </c>
      <c r="N496" s="56" t="s">
        <v>1843</v>
      </c>
      <c r="O496" s="56" t="s">
        <v>1484</v>
      </c>
      <c r="P496" s="9">
        <v>2022</v>
      </c>
      <c r="Q496" s="78">
        <v>2022</v>
      </c>
    </row>
    <row r="497" spans="1:17" ht="24.95" customHeight="1" x14ac:dyDescent="0.25">
      <c r="A497" s="10">
        <f t="shared" si="11"/>
        <v>488</v>
      </c>
      <c r="B497" s="9" t="s">
        <v>1944</v>
      </c>
      <c r="C497" s="56" t="s">
        <v>133</v>
      </c>
      <c r="D497" s="9">
        <v>0.1</v>
      </c>
      <c r="E497" s="9">
        <v>9.7949999999999995E-2</v>
      </c>
      <c r="F497" s="41">
        <v>0</v>
      </c>
      <c r="G497" s="56" t="s">
        <v>687</v>
      </c>
      <c r="H497" s="9" t="s">
        <v>1713</v>
      </c>
      <c r="I497" s="74" t="s">
        <v>1714</v>
      </c>
      <c r="J497" s="78" t="s">
        <v>21</v>
      </c>
      <c r="K497" s="56" t="s">
        <v>1844</v>
      </c>
      <c r="L497" s="56" t="s">
        <v>1478</v>
      </c>
      <c r="M497" s="56" t="s">
        <v>1499</v>
      </c>
      <c r="N497" s="56" t="s">
        <v>1844</v>
      </c>
      <c r="O497" s="56" t="s">
        <v>1484</v>
      </c>
      <c r="P497" s="9">
        <v>2022</v>
      </c>
      <c r="Q497" s="78">
        <v>2022</v>
      </c>
    </row>
    <row r="498" spans="1:17" ht="24.95" customHeight="1" x14ac:dyDescent="0.25">
      <c r="A498" s="10">
        <f t="shared" si="11"/>
        <v>489</v>
      </c>
      <c r="B498" s="9" t="s">
        <v>1945</v>
      </c>
      <c r="C498" s="56" t="s">
        <v>136</v>
      </c>
      <c r="D498" s="9">
        <v>0.06</v>
      </c>
      <c r="E498" s="9">
        <v>5.8775000000000001E-2</v>
      </c>
      <c r="F498" s="41">
        <v>0</v>
      </c>
      <c r="G498" s="56" t="s">
        <v>560</v>
      </c>
      <c r="H498" s="9" t="s">
        <v>1715</v>
      </c>
      <c r="I498" s="74" t="s">
        <v>1716</v>
      </c>
      <c r="J498" s="78" t="s">
        <v>21</v>
      </c>
      <c r="K498" s="56" t="s">
        <v>1845</v>
      </c>
      <c r="L498" s="56" t="s">
        <v>1486</v>
      </c>
      <c r="M498" s="56" t="s">
        <v>1507</v>
      </c>
      <c r="N498" s="56" t="s">
        <v>1845</v>
      </c>
      <c r="O498" s="56" t="s">
        <v>1487</v>
      </c>
      <c r="P498" s="9">
        <v>2022</v>
      </c>
      <c r="Q498" s="78">
        <v>2022</v>
      </c>
    </row>
    <row r="499" spans="1:17" ht="24.95" customHeight="1" x14ac:dyDescent="0.25">
      <c r="A499" s="10">
        <f t="shared" si="11"/>
        <v>490</v>
      </c>
      <c r="B499" s="9" t="s">
        <v>1946</v>
      </c>
      <c r="C499" s="56" t="s">
        <v>134</v>
      </c>
      <c r="D499" s="9">
        <v>8.2000000000000007E-3</v>
      </c>
      <c r="E499" s="9">
        <v>7.9279999999999993E-3</v>
      </c>
      <c r="F499" s="41">
        <v>0</v>
      </c>
      <c r="G499" s="56" t="s">
        <v>688</v>
      </c>
      <c r="H499" s="9" t="s">
        <v>1717</v>
      </c>
      <c r="I499" s="74" t="s">
        <v>1718</v>
      </c>
      <c r="J499" s="78" t="s">
        <v>21</v>
      </c>
      <c r="K499" s="56" t="s">
        <v>1846</v>
      </c>
      <c r="L499" s="56" t="s">
        <v>1484</v>
      </c>
      <c r="M499" s="56" t="s">
        <v>1505</v>
      </c>
      <c r="N499" s="56" t="s">
        <v>1846</v>
      </c>
      <c r="O499" s="56" t="s">
        <v>1485</v>
      </c>
      <c r="P499" s="9">
        <v>2022</v>
      </c>
      <c r="Q499" s="78">
        <v>2022</v>
      </c>
    </row>
    <row r="500" spans="1:17" ht="24.95" customHeight="1" x14ac:dyDescent="0.25">
      <c r="A500" s="10">
        <f t="shared" si="11"/>
        <v>491</v>
      </c>
      <c r="B500" s="9" t="s">
        <v>1947</v>
      </c>
      <c r="C500" s="56" t="s">
        <v>133</v>
      </c>
      <c r="D500" s="9">
        <v>6.0000000000000001E-3</v>
      </c>
      <c r="E500" s="9">
        <v>5.7800000000000004E-3</v>
      </c>
      <c r="F500" s="41">
        <v>0</v>
      </c>
      <c r="G500" s="56" t="s">
        <v>687</v>
      </c>
      <c r="H500" s="9" t="s">
        <v>1719</v>
      </c>
      <c r="I500" s="74" t="s">
        <v>1720</v>
      </c>
      <c r="J500" s="78" t="s">
        <v>21</v>
      </c>
      <c r="K500" s="56" t="s">
        <v>1847</v>
      </c>
      <c r="L500" s="56" t="s">
        <v>1480</v>
      </c>
      <c r="M500" s="56" t="s">
        <v>1501</v>
      </c>
      <c r="N500" s="56" t="s">
        <v>1847</v>
      </c>
      <c r="O500" s="56" t="s">
        <v>1481</v>
      </c>
      <c r="P500" s="9">
        <v>2022</v>
      </c>
      <c r="Q500" s="78">
        <v>2022</v>
      </c>
    </row>
    <row r="501" spans="1:17" ht="24.95" customHeight="1" x14ac:dyDescent="0.25">
      <c r="A501" s="10">
        <f t="shared" si="11"/>
        <v>492</v>
      </c>
      <c r="B501" s="9" t="s">
        <v>1948</v>
      </c>
      <c r="C501" s="56" t="s">
        <v>133</v>
      </c>
      <c r="D501" s="9">
        <v>8.2000000000000007E-3</v>
      </c>
      <c r="E501" s="9">
        <v>7.9909999999999998E-3</v>
      </c>
      <c r="F501" s="41">
        <v>0</v>
      </c>
      <c r="G501" s="56" t="s">
        <v>687</v>
      </c>
      <c r="H501" s="9" t="s">
        <v>1094</v>
      </c>
      <c r="I501" s="74" t="s">
        <v>1714</v>
      </c>
      <c r="J501" s="78" t="s">
        <v>21</v>
      </c>
      <c r="K501" s="56" t="s">
        <v>1848</v>
      </c>
      <c r="L501" s="56" t="s">
        <v>1482</v>
      </c>
      <c r="M501" s="56" t="s">
        <v>1503</v>
      </c>
      <c r="N501" s="56" t="s">
        <v>1848</v>
      </c>
      <c r="O501" s="56" t="s">
        <v>1485</v>
      </c>
      <c r="P501" s="9">
        <v>2022</v>
      </c>
      <c r="Q501" s="78">
        <v>2022</v>
      </c>
    </row>
    <row r="502" spans="1:17" ht="24.95" customHeight="1" x14ac:dyDescent="0.25">
      <c r="A502" s="10">
        <f t="shared" si="11"/>
        <v>493</v>
      </c>
      <c r="B502" s="9" t="s">
        <v>1949</v>
      </c>
      <c r="C502" s="56" t="s">
        <v>134</v>
      </c>
      <c r="D502" s="9">
        <v>0.02</v>
      </c>
      <c r="E502" s="9">
        <v>1.4945E-2</v>
      </c>
      <c r="F502" s="41">
        <v>0</v>
      </c>
      <c r="G502" s="56" t="s">
        <v>687</v>
      </c>
      <c r="H502" s="9" t="s">
        <v>577</v>
      </c>
      <c r="I502" s="74" t="s">
        <v>1721</v>
      </c>
      <c r="J502" s="78" t="s">
        <v>21</v>
      </c>
      <c r="K502" s="56" t="s">
        <v>1849</v>
      </c>
      <c r="L502" s="56" t="s">
        <v>1479</v>
      </c>
      <c r="M502" s="56" t="s">
        <v>1500</v>
      </c>
      <c r="N502" s="56" t="s">
        <v>1849</v>
      </c>
      <c r="O502" s="56" t="s">
        <v>1480</v>
      </c>
      <c r="P502" s="9">
        <v>2022</v>
      </c>
      <c r="Q502" s="78">
        <v>2022</v>
      </c>
    </row>
    <row r="503" spans="1:17" ht="24.95" customHeight="1" x14ac:dyDescent="0.25">
      <c r="A503" s="10">
        <f t="shared" si="11"/>
        <v>494</v>
      </c>
      <c r="B503" s="9" t="s">
        <v>1950</v>
      </c>
      <c r="C503" s="56" t="s">
        <v>133</v>
      </c>
      <c r="D503" s="9">
        <v>8.0000000000000002E-3</v>
      </c>
      <c r="E503" s="9">
        <v>7.8050000000000003E-3</v>
      </c>
      <c r="F503" s="41">
        <v>0</v>
      </c>
      <c r="G503" s="56" t="s">
        <v>687</v>
      </c>
      <c r="H503" s="9" t="s">
        <v>1722</v>
      </c>
      <c r="I503" s="74" t="s">
        <v>1723</v>
      </c>
      <c r="J503" s="78" t="s">
        <v>21</v>
      </c>
      <c r="K503" s="56" t="s">
        <v>1850</v>
      </c>
      <c r="L503" s="56" t="s">
        <v>1483</v>
      </c>
      <c r="M503" s="56" t="s">
        <v>1504</v>
      </c>
      <c r="N503" s="56" t="s">
        <v>1850</v>
      </c>
      <c r="O503" s="56" t="s">
        <v>1484</v>
      </c>
      <c r="P503" s="9">
        <v>2022</v>
      </c>
      <c r="Q503" s="78">
        <v>2022</v>
      </c>
    </row>
    <row r="504" spans="1:17" ht="24.95" customHeight="1" x14ac:dyDescent="0.25">
      <c r="A504" s="10">
        <f t="shared" si="11"/>
        <v>495</v>
      </c>
      <c r="B504" s="9" t="s">
        <v>1951</v>
      </c>
      <c r="C504" s="56" t="s">
        <v>135</v>
      </c>
      <c r="D504" s="9">
        <v>2.5000000000000001E-2</v>
      </c>
      <c r="E504" s="9">
        <v>2.4479999999999998E-2</v>
      </c>
      <c r="F504" s="41">
        <v>0</v>
      </c>
      <c r="G504" s="56" t="s">
        <v>687</v>
      </c>
      <c r="H504" s="9" t="s">
        <v>1724</v>
      </c>
      <c r="I504" s="74" t="s">
        <v>1725</v>
      </c>
      <c r="J504" s="78" t="s">
        <v>21</v>
      </c>
      <c r="K504" s="56" t="s">
        <v>1851</v>
      </c>
      <c r="L504" s="56" t="s">
        <v>1481</v>
      </c>
      <c r="M504" s="56" t="s">
        <v>1502</v>
      </c>
      <c r="N504" s="56" t="s">
        <v>1851</v>
      </c>
      <c r="O504" s="56" t="s">
        <v>1484</v>
      </c>
      <c r="P504" s="9">
        <v>2022</v>
      </c>
      <c r="Q504" s="78">
        <v>2022</v>
      </c>
    </row>
    <row r="505" spans="1:17" ht="24.95" customHeight="1" x14ac:dyDescent="0.25">
      <c r="A505" s="10">
        <f t="shared" si="11"/>
        <v>496</v>
      </c>
      <c r="B505" s="9" t="s">
        <v>1952</v>
      </c>
      <c r="C505" s="56" t="s">
        <v>133</v>
      </c>
      <c r="D505" s="9">
        <v>0.01</v>
      </c>
      <c r="E505" s="9">
        <v>9.7900000000000001E-3</v>
      </c>
      <c r="F505" s="41">
        <v>0</v>
      </c>
      <c r="G505" s="56" t="s">
        <v>687</v>
      </c>
      <c r="H505" s="9" t="s">
        <v>1726</v>
      </c>
      <c r="I505" s="74" t="s">
        <v>1727</v>
      </c>
      <c r="J505" s="78" t="s">
        <v>21</v>
      </c>
      <c r="K505" s="56" t="s">
        <v>1852</v>
      </c>
      <c r="L505" s="56" t="s">
        <v>1477</v>
      </c>
      <c r="M505" s="56" t="s">
        <v>1498</v>
      </c>
      <c r="N505" s="56" t="s">
        <v>1852</v>
      </c>
      <c r="O505" s="56" t="s">
        <v>1484</v>
      </c>
      <c r="P505" s="9">
        <v>2022</v>
      </c>
      <c r="Q505" s="78">
        <v>2022</v>
      </c>
    </row>
    <row r="506" spans="1:17" ht="24.95" customHeight="1" x14ac:dyDescent="0.25">
      <c r="A506" s="10">
        <f t="shared" si="11"/>
        <v>497</v>
      </c>
      <c r="B506" s="9" t="s">
        <v>1953</v>
      </c>
      <c r="C506" s="56" t="s">
        <v>134</v>
      </c>
      <c r="D506" s="9">
        <v>6.0000000000000001E-3</v>
      </c>
      <c r="E506" s="9">
        <v>5.7800000000000004E-3</v>
      </c>
      <c r="F506" s="41">
        <v>0</v>
      </c>
      <c r="G506" s="56" t="s">
        <v>687</v>
      </c>
      <c r="H506" s="9" t="s">
        <v>1728</v>
      </c>
      <c r="I506" s="74" t="s">
        <v>1729</v>
      </c>
      <c r="J506" s="78" t="s">
        <v>21</v>
      </c>
      <c r="K506" s="56" t="s">
        <v>1853</v>
      </c>
      <c r="L506" s="56" t="s">
        <v>1473</v>
      </c>
      <c r="M506" s="56" t="s">
        <v>1494</v>
      </c>
      <c r="N506" s="56" t="s">
        <v>1853</v>
      </c>
      <c r="O506" s="56" t="s">
        <v>1478</v>
      </c>
      <c r="P506" s="9">
        <v>2022</v>
      </c>
      <c r="Q506" s="78">
        <v>2022</v>
      </c>
    </row>
    <row r="507" spans="1:17" ht="24.95" customHeight="1" x14ac:dyDescent="0.25">
      <c r="A507" s="10">
        <f t="shared" si="11"/>
        <v>498</v>
      </c>
      <c r="B507" s="9" t="s">
        <v>1954</v>
      </c>
      <c r="C507" s="56" t="s">
        <v>134</v>
      </c>
      <c r="D507" s="9">
        <v>5.0000000000000001E-3</v>
      </c>
      <c r="E507" s="9">
        <v>4.7999999999999996E-3</v>
      </c>
      <c r="F507" s="41">
        <v>0</v>
      </c>
      <c r="G507" s="56" t="s">
        <v>688</v>
      </c>
      <c r="H507" s="9" t="s">
        <v>1730</v>
      </c>
      <c r="I507" s="74" t="s">
        <v>1731</v>
      </c>
      <c r="J507" s="78" t="s">
        <v>21</v>
      </c>
      <c r="K507" s="56" t="s">
        <v>1854</v>
      </c>
      <c r="L507" s="56" t="s">
        <v>1485</v>
      </c>
      <c r="M507" s="56" t="s">
        <v>1506</v>
      </c>
      <c r="N507" s="56" t="s">
        <v>1854</v>
      </c>
      <c r="O507" s="56" t="s">
        <v>1485</v>
      </c>
      <c r="P507" s="9">
        <v>2022</v>
      </c>
      <c r="Q507" s="78">
        <v>2022</v>
      </c>
    </row>
    <row r="508" spans="1:17" ht="24.95" customHeight="1" x14ac:dyDescent="0.25">
      <c r="A508" s="10">
        <f t="shared" si="11"/>
        <v>499</v>
      </c>
      <c r="B508" s="9" t="s">
        <v>1955</v>
      </c>
      <c r="C508" s="56" t="s">
        <v>134</v>
      </c>
      <c r="D508" s="9">
        <v>6.0000000000000001E-3</v>
      </c>
      <c r="E508" s="9">
        <v>5.7800000000000004E-3</v>
      </c>
      <c r="F508" s="41">
        <v>0</v>
      </c>
      <c r="G508" s="56" t="s">
        <v>687</v>
      </c>
      <c r="H508" s="9" t="s">
        <v>1732</v>
      </c>
      <c r="I508" s="74" t="s">
        <v>595</v>
      </c>
      <c r="J508" s="78" t="s">
        <v>21</v>
      </c>
      <c r="K508" s="56" t="s">
        <v>1855</v>
      </c>
      <c r="L508" s="56" t="s">
        <v>1485</v>
      </c>
      <c r="M508" s="56" t="s">
        <v>1506</v>
      </c>
      <c r="N508" s="56" t="s">
        <v>1855</v>
      </c>
      <c r="O508" s="56" t="s">
        <v>1486</v>
      </c>
      <c r="P508" s="9">
        <v>2022</v>
      </c>
      <c r="Q508" s="78">
        <v>2022</v>
      </c>
    </row>
    <row r="509" spans="1:17" ht="24.95" customHeight="1" x14ac:dyDescent="0.25">
      <c r="A509" s="10">
        <f t="shared" si="11"/>
        <v>500</v>
      </c>
      <c r="B509" s="9" t="s">
        <v>1956</v>
      </c>
      <c r="C509" s="56" t="s">
        <v>134</v>
      </c>
      <c r="D509" s="9">
        <v>0.01</v>
      </c>
      <c r="E509" s="9">
        <v>9.7000000000000003E-3</v>
      </c>
      <c r="F509" s="41">
        <v>0</v>
      </c>
      <c r="G509" s="56" t="s">
        <v>687</v>
      </c>
      <c r="H509" s="9" t="s">
        <v>1733</v>
      </c>
      <c r="I509" s="74" t="s">
        <v>1734</v>
      </c>
      <c r="J509" s="78" t="s">
        <v>21</v>
      </c>
      <c r="K509" s="56" t="s">
        <v>1856</v>
      </c>
      <c r="L509" s="56" t="s">
        <v>1485</v>
      </c>
      <c r="M509" s="56" t="s">
        <v>1506</v>
      </c>
      <c r="N509" s="56" t="s">
        <v>1856</v>
      </c>
      <c r="O509" s="56" t="s">
        <v>1486</v>
      </c>
      <c r="P509" s="9">
        <v>2022</v>
      </c>
      <c r="Q509" s="78">
        <v>2022</v>
      </c>
    </row>
    <row r="510" spans="1:17" ht="24.95" customHeight="1" x14ac:dyDescent="0.25">
      <c r="A510" s="10">
        <f t="shared" si="11"/>
        <v>501</v>
      </c>
      <c r="B510" s="9" t="s">
        <v>1957</v>
      </c>
      <c r="C510" s="56" t="s">
        <v>133</v>
      </c>
      <c r="D510" s="9">
        <v>0.03</v>
      </c>
      <c r="E510" s="9">
        <v>2.9350000000000001E-2</v>
      </c>
      <c r="F510" s="41">
        <v>0</v>
      </c>
      <c r="G510" s="56" t="s">
        <v>687</v>
      </c>
      <c r="H510" s="9" t="s">
        <v>1735</v>
      </c>
      <c r="I510" s="74" t="s">
        <v>873</v>
      </c>
      <c r="J510" s="78" t="s">
        <v>21</v>
      </c>
      <c r="K510" s="56" t="s">
        <v>1857</v>
      </c>
      <c r="L510" s="56" t="s">
        <v>1478</v>
      </c>
      <c r="M510" s="56" t="s">
        <v>1499</v>
      </c>
      <c r="N510" s="56" t="s">
        <v>1857</v>
      </c>
      <c r="O510" s="56" t="s">
        <v>1486</v>
      </c>
      <c r="P510" s="9">
        <v>2022</v>
      </c>
      <c r="Q510" s="78">
        <v>2022</v>
      </c>
    </row>
    <row r="511" spans="1:17" ht="24.95" customHeight="1" x14ac:dyDescent="0.25">
      <c r="A511" s="10">
        <f t="shared" si="11"/>
        <v>502</v>
      </c>
      <c r="B511" s="9" t="s">
        <v>1958</v>
      </c>
      <c r="C511" s="56" t="s">
        <v>133</v>
      </c>
      <c r="D511" s="9">
        <v>0.03</v>
      </c>
      <c r="E511" s="9">
        <v>2.6776999999999999E-2</v>
      </c>
      <c r="F511" s="41">
        <v>0</v>
      </c>
      <c r="G511" s="56" t="s">
        <v>560</v>
      </c>
      <c r="H511" s="9" t="s">
        <v>1736</v>
      </c>
      <c r="I511" s="74" t="s">
        <v>1723</v>
      </c>
      <c r="J511" s="78" t="s">
        <v>21</v>
      </c>
      <c r="K511" s="56" t="s">
        <v>1858</v>
      </c>
      <c r="L511" s="56" t="s">
        <v>1470</v>
      </c>
      <c r="M511" s="56" t="s">
        <v>1491</v>
      </c>
      <c r="N511" s="56" t="s">
        <v>1858</v>
      </c>
      <c r="O511" s="56" t="s">
        <v>1487</v>
      </c>
      <c r="P511" s="9">
        <v>2022</v>
      </c>
      <c r="Q511" s="78">
        <v>2022</v>
      </c>
    </row>
    <row r="512" spans="1:17" ht="24.95" customHeight="1" x14ac:dyDescent="0.25">
      <c r="A512" s="10">
        <f t="shared" si="11"/>
        <v>503</v>
      </c>
      <c r="B512" s="9" t="s">
        <v>1959</v>
      </c>
      <c r="C512" s="56" t="s">
        <v>134</v>
      </c>
      <c r="D512" s="9">
        <v>0.01</v>
      </c>
      <c r="E512" s="9">
        <v>9.7000000000000003E-3</v>
      </c>
      <c r="F512" s="41">
        <v>0</v>
      </c>
      <c r="G512" s="56" t="s">
        <v>687</v>
      </c>
      <c r="H512" s="9" t="s">
        <v>1737</v>
      </c>
      <c r="I512" s="74" t="s">
        <v>595</v>
      </c>
      <c r="J512" s="78" t="s">
        <v>21</v>
      </c>
      <c r="K512" s="56" t="s">
        <v>1859</v>
      </c>
      <c r="L512" s="56" t="s">
        <v>1475</v>
      </c>
      <c r="M512" s="56" t="s">
        <v>1496</v>
      </c>
      <c r="N512" s="56" t="s">
        <v>1859</v>
      </c>
      <c r="O512" s="56" t="s">
        <v>1476</v>
      </c>
      <c r="P512" s="9">
        <v>2022</v>
      </c>
      <c r="Q512" s="78">
        <v>2022</v>
      </c>
    </row>
    <row r="513" spans="1:17" ht="24.95" customHeight="1" x14ac:dyDescent="0.25">
      <c r="A513" s="10">
        <f t="shared" si="11"/>
        <v>504</v>
      </c>
      <c r="B513" s="9" t="s">
        <v>1960</v>
      </c>
      <c r="C513" s="56" t="s">
        <v>135</v>
      </c>
      <c r="D513" s="9">
        <v>0.1</v>
      </c>
      <c r="E513" s="9">
        <v>9.7804000000000002E-2</v>
      </c>
      <c r="F513" s="41">
        <v>0</v>
      </c>
      <c r="G513" s="56" t="s">
        <v>560</v>
      </c>
      <c r="H513" s="9" t="s">
        <v>1738</v>
      </c>
      <c r="I513" s="74" t="s">
        <v>1739</v>
      </c>
      <c r="J513" s="78" t="s">
        <v>21</v>
      </c>
      <c r="K513" s="56" t="s">
        <v>1860</v>
      </c>
      <c r="L513" s="56" t="s">
        <v>1473</v>
      </c>
      <c r="M513" s="56" t="s">
        <v>1494</v>
      </c>
      <c r="N513" s="56" t="s">
        <v>1860</v>
      </c>
      <c r="O513" s="56" t="s">
        <v>1474</v>
      </c>
      <c r="P513" s="9">
        <v>2022</v>
      </c>
      <c r="Q513" s="78">
        <v>2022</v>
      </c>
    </row>
    <row r="514" spans="1:17" ht="24.95" customHeight="1" x14ac:dyDescent="0.25">
      <c r="A514" s="10">
        <f t="shared" si="11"/>
        <v>505</v>
      </c>
      <c r="B514" s="9" t="s">
        <v>1961</v>
      </c>
      <c r="C514" s="56" t="s">
        <v>133</v>
      </c>
      <c r="D514" s="9">
        <v>0.03</v>
      </c>
      <c r="E514" s="9">
        <v>2.6409999999999999E-2</v>
      </c>
      <c r="F514" s="41">
        <v>0</v>
      </c>
      <c r="G514" s="56" t="s">
        <v>687</v>
      </c>
      <c r="H514" s="9" t="s">
        <v>1740</v>
      </c>
      <c r="I514" s="74" t="s">
        <v>1714</v>
      </c>
      <c r="J514" s="78" t="s">
        <v>21</v>
      </c>
      <c r="K514" s="56" t="s">
        <v>1861</v>
      </c>
      <c r="L514" s="56" t="s">
        <v>1478</v>
      </c>
      <c r="M514" s="56" t="s">
        <v>1499</v>
      </c>
      <c r="N514" s="56" t="s">
        <v>1861</v>
      </c>
      <c r="O514" s="56" t="s">
        <v>1487</v>
      </c>
      <c r="P514" s="9">
        <v>2022</v>
      </c>
      <c r="Q514" s="78">
        <v>2022</v>
      </c>
    </row>
    <row r="515" spans="1:17" ht="24.95" customHeight="1" x14ac:dyDescent="0.25">
      <c r="A515" s="10">
        <f t="shared" si="11"/>
        <v>506</v>
      </c>
      <c r="B515" s="9" t="s">
        <v>1962</v>
      </c>
      <c r="C515" s="56" t="s">
        <v>133</v>
      </c>
      <c r="D515" s="9">
        <v>0.03</v>
      </c>
      <c r="E515" s="9">
        <v>2.6870999999999999E-2</v>
      </c>
      <c r="F515" s="41">
        <v>0</v>
      </c>
      <c r="G515" s="56" t="s">
        <v>687</v>
      </c>
      <c r="H515" s="9" t="s">
        <v>1741</v>
      </c>
      <c r="I515" s="74" t="s">
        <v>1723</v>
      </c>
      <c r="J515" s="78" t="s">
        <v>21</v>
      </c>
      <c r="K515" s="56" t="s">
        <v>1862</v>
      </c>
      <c r="L515" s="56" t="s">
        <v>1469</v>
      </c>
      <c r="M515" s="56" t="s">
        <v>1490</v>
      </c>
      <c r="N515" s="56" t="s">
        <v>1862</v>
      </c>
      <c r="O515" s="56" t="s">
        <v>1486</v>
      </c>
      <c r="P515" s="9">
        <v>2022</v>
      </c>
      <c r="Q515" s="78">
        <v>2022</v>
      </c>
    </row>
    <row r="516" spans="1:17" ht="24.95" customHeight="1" x14ac:dyDescent="0.25">
      <c r="A516" s="10">
        <f t="shared" si="11"/>
        <v>507</v>
      </c>
      <c r="B516" s="9" t="s">
        <v>1963</v>
      </c>
      <c r="C516" s="56" t="s">
        <v>134</v>
      </c>
      <c r="D516" s="9">
        <v>0.02</v>
      </c>
      <c r="E516" s="9">
        <v>1.2385E-2</v>
      </c>
      <c r="F516" s="41">
        <v>0</v>
      </c>
      <c r="G516" s="56" t="s">
        <v>687</v>
      </c>
      <c r="H516" s="9" t="s">
        <v>1742</v>
      </c>
      <c r="I516" s="74" t="s">
        <v>1743</v>
      </c>
      <c r="J516" s="78" t="s">
        <v>21</v>
      </c>
      <c r="K516" s="56" t="s">
        <v>1863</v>
      </c>
      <c r="L516" s="56" t="s">
        <v>1477</v>
      </c>
      <c r="M516" s="56" t="s">
        <v>1498</v>
      </c>
      <c r="N516" s="56" t="s">
        <v>1863</v>
      </c>
      <c r="O516" s="56" t="s">
        <v>1479</v>
      </c>
      <c r="P516" s="9">
        <v>2022</v>
      </c>
      <c r="Q516" s="78">
        <v>2022</v>
      </c>
    </row>
    <row r="517" spans="1:17" ht="24.95" customHeight="1" x14ac:dyDescent="0.25">
      <c r="A517" s="10">
        <f t="shared" si="11"/>
        <v>508</v>
      </c>
      <c r="B517" s="9" t="s">
        <v>1964</v>
      </c>
      <c r="C517" s="56" t="s">
        <v>133</v>
      </c>
      <c r="D517" s="9">
        <v>0.1</v>
      </c>
      <c r="E517" s="9">
        <v>9.7699999999999995E-2</v>
      </c>
      <c r="F517" s="41">
        <v>0</v>
      </c>
      <c r="G517" s="56" t="s">
        <v>687</v>
      </c>
      <c r="H517" s="9" t="s">
        <v>1744</v>
      </c>
      <c r="I517" s="74" t="s">
        <v>1745</v>
      </c>
      <c r="J517" s="78" t="s">
        <v>21</v>
      </c>
      <c r="K517" s="56" t="s">
        <v>1864</v>
      </c>
      <c r="L517" s="56" t="s">
        <v>1472</v>
      </c>
      <c r="M517" s="56" t="s">
        <v>1493</v>
      </c>
      <c r="N517" s="56" t="s">
        <v>1864</v>
      </c>
      <c r="O517" s="56" t="s">
        <v>1474</v>
      </c>
      <c r="P517" s="9">
        <v>2022</v>
      </c>
      <c r="Q517" s="78">
        <v>2022</v>
      </c>
    </row>
    <row r="518" spans="1:17" ht="24.95" customHeight="1" x14ac:dyDescent="0.25">
      <c r="A518" s="10">
        <f t="shared" si="11"/>
        <v>509</v>
      </c>
      <c r="B518" s="9" t="s">
        <v>1965</v>
      </c>
      <c r="C518" s="56" t="s">
        <v>134</v>
      </c>
      <c r="D518" s="9">
        <v>9.9989999999999996E-2</v>
      </c>
      <c r="E518" s="9">
        <v>9.7724000000000005E-2</v>
      </c>
      <c r="F518" s="41">
        <v>0</v>
      </c>
      <c r="G518" s="56" t="s">
        <v>560</v>
      </c>
      <c r="H518" s="9" t="s">
        <v>1746</v>
      </c>
      <c r="I518" s="74" t="s">
        <v>1747</v>
      </c>
      <c r="J518" s="78" t="s">
        <v>21</v>
      </c>
      <c r="K518" s="56" t="s">
        <v>1865</v>
      </c>
      <c r="L518" s="56" t="s">
        <v>1472</v>
      </c>
      <c r="M518" s="56" t="s">
        <v>1493</v>
      </c>
      <c r="N518" s="56" t="s">
        <v>1865</v>
      </c>
      <c r="O518" s="56" t="s">
        <v>1472</v>
      </c>
      <c r="P518" s="9">
        <v>2022</v>
      </c>
      <c r="Q518" s="78">
        <v>2022</v>
      </c>
    </row>
    <row r="519" spans="1:17" ht="24.95" customHeight="1" x14ac:dyDescent="0.25">
      <c r="A519" s="10">
        <f t="shared" si="11"/>
        <v>510</v>
      </c>
      <c r="B519" s="9" t="s">
        <v>1966</v>
      </c>
      <c r="C519" s="56" t="s">
        <v>134</v>
      </c>
      <c r="D519" s="9">
        <v>6.0000000000000001E-3</v>
      </c>
      <c r="E519" s="9">
        <v>5.8789999999999997E-3</v>
      </c>
      <c r="F519" s="41">
        <v>0</v>
      </c>
      <c r="G519" s="56" t="s">
        <v>688</v>
      </c>
      <c r="H519" s="9" t="s">
        <v>1748</v>
      </c>
      <c r="I519" s="74" t="s">
        <v>1749</v>
      </c>
      <c r="J519" s="78" t="s">
        <v>21</v>
      </c>
      <c r="K519" s="56" t="s">
        <v>1866</v>
      </c>
      <c r="L519" s="56" t="s">
        <v>1480</v>
      </c>
      <c r="M519" s="56" t="s">
        <v>1501</v>
      </c>
      <c r="N519" s="56" t="s">
        <v>1866</v>
      </c>
      <c r="O519" s="56" t="s">
        <v>1926</v>
      </c>
      <c r="P519" s="9">
        <v>2022</v>
      </c>
      <c r="Q519" s="78">
        <v>2022</v>
      </c>
    </row>
    <row r="520" spans="1:17" ht="24.95" customHeight="1" x14ac:dyDescent="0.25">
      <c r="A520" s="10">
        <f t="shared" si="11"/>
        <v>511</v>
      </c>
      <c r="B520" s="9" t="s">
        <v>1967</v>
      </c>
      <c r="C520" s="56" t="s">
        <v>134</v>
      </c>
      <c r="D520" s="9">
        <v>8.0000000000000002E-3</v>
      </c>
      <c r="E520" s="9">
        <v>7.7400000000000004E-3</v>
      </c>
      <c r="F520" s="41">
        <v>0</v>
      </c>
      <c r="G520" s="56" t="s">
        <v>687</v>
      </c>
      <c r="H520" s="9" t="s">
        <v>1073</v>
      </c>
      <c r="I520" s="74" t="s">
        <v>595</v>
      </c>
      <c r="J520" s="78" t="s">
        <v>21</v>
      </c>
      <c r="K520" s="56" t="s">
        <v>1867</v>
      </c>
      <c r="L520" s="56" t="s">
        <v>1472</v>
      </c>
      <c r="M520" s="56" t="s">
        <v>1493</v>
      </c>
      <c r="N520" s="56" t="s">
        <v>1867</v>
      </c>
      <c r="O520" s="56" t="s">
        <v>1474</v>
      </c>
      <c r="P520" s="9">
        <v>2022</v>
      </c>
      <c r="Q520" s="78">
        <v>2022</v>
      </c>
    </row>
    <row r="521" spans="1:17" ht="24.95" customHeight="1" x14ac:dyDescent="0.25">
      <c r="A521" s="10">
        <f t="shared" si="11"/>
        <v>512</v>
      </c>
      <c r="B521" s="9" t="s">
        <v>1968</v>
      </c>
      <c r="C521" s="56" t="s">
        <v>134</v>
      </c>
      <c r="D521" s="9">
        <v>0.02</v>
      </c>
      <c r="E521" s="9">
        <v>1.6934000000000001E-2</v>
      </c>
      <c r="F521" s="41">
        <v>0</v>
      </c>
      <c r="G521" s="56" t="s">
        <v>687</v>
      </c>
      <c r="H521" s="9" t="s">
        <v>1750</v>
      </c>
      <c r="I521" s="74" t="s">
        <v>1751</v>
      </c>
      <c r="J521" s="78" t="s">
        <v>21</v>
      </c>
      <c r="K521" s="56" t="s">
        <v>1868</v>
      </c>
      <c r="L521" s="56" t="s">
        <v>1471</v>
      </c>
      <c r="M521" s="56" t="s">
        <v>1492</v>
      </c>
      <c r="N521" s="56" t="s">
        <v>1868</v>
      </c>
      <c r="O521" s="56" t="s">
        <v>1486</v>
      </c>
      <c r="P521" s="9">
        <v>2022</v>
      </c>
      <c r="Q521" s="78">
        <v>2022</v>
      </c>
    </row>
    <row r="522" spans="1:17" ht="24.95" customHeight="1" x14ac:dyDescent="0.25">
      <c r="A522" s="10">
        <f t="shared" si="11"/>
        <v>513</v>
      </c>
      <c r="B522" s="9" t="s">
        <v>1969</v>
      </c>
      <c r="C522" s="56" t="s">
        <v>133</v>
      </c>
      <c r="D522" s="9">
        <v>0.1</v>
      </c>
      <c r="E522" s="9">
        <v>9.7500000000000003E-2</v>
      </c>
      <c r="F522" s="41">
        <v>0</v>
      </c>
      <c r="G522" s="56" t="s">
        <v>687</v>
      </c>
      <c r="H522" s="9" t="s">
        <v>1752</v>
      </c>
      <c r="I522" s="74" t="s">
        <v>1753</v>
      </c>
      <c r="J522" s="78" t="s">
        <v>21</v>
      </c>
      <c r="K522" s="56" t="s">
        <v>1869</v>
      </c>
      <c r="L522" s="56" t="s">
        <v>1482</v>
      </c>
      <c r="M522" s="56" t="s">
        <v>1503</v>
      </c>
      <c r="N522" s="56" t="s">
        <v>1869</v>
      </c>
      <c r="O522" s="56" t="s">
        <v>1483</v>
      </c>
      <c r="P522" s="9">
        <v>2022</v>
      </c>
      <c r="Q522" s="78">
        <v>2022</v>
      </c>
    </row>
    <row r="523" spans="1:17" ht="24.95" customHeight="1" x14ac:dyDescent="0.25">
      <c r="A523" s="10">
        <f t="shared" si="11"/>
        <v>514</v>
      </c>
      <c r="B523" s="9" t="s">
        <v>1970</v>
      </c>
      <c r="C523" s="56" t="s">
        <v>135</v>
      </c>
      <c r="D523" s="9">
        <v>0.03</v>
      </c>
      <c r="E523" s="9">
        <v>2.6409999999999999E-2</v>
      </c>
      <c r="F523" s="41">
        <v>0</v>
      </c>
      <c r="G523" s="56" t="s">
        <v>687</v>
      </c>
      <c r="H523" s="9" t="s">
        <v>1754</v>
      </c>
      <c r="I523" s="74" t="s">
        <v>1755</v>
      </c>
      <c r="J523" s="78" t="s">
        <v>21</v>
      </c>
      <c r="K523" s="56" t="s">
        <v>1870</v>
      </c>
      <c r="L523" s="56" t="s">
        <v>1475</v>
      </c>
      <c r="M523" s="56" t="s">
        <v>1496</v>
      </c>
      <c r="N523" s="56" t="s">
        <v>1870</v>
      </c>
      <c r="O523" s="56" t="s">
        <v>1485</v>
      </c>
      <c r="P523" s="9">
        <v>2022</v>
      </c>
      <c r="Q523" s="78">
        <v>2022</v>
      </c>
    </row>
    <row r="524" spans="1:17" ht="24.95" customHeight="1" x14ac:dyDescent="0.25">
      <c r="A524" s="10">
        <f t="shared" si="11"/>
        <v>515</v>
      </c>
      <c r="B524" s="9" t="s">
        <v>1971</v>
      </c>
      <c r="C524" s="56" t="s">
        <v>134</v>
      </c>
      <c r="D524" s="9">
        <v>0.02</v>
      </c>
      <c r="E524" s="9">
        <v>1.1650000000000001E-2</v>
      </c>
      <c r="F524" s="41">
        <v>0</v>
      </c>
      <c r="G524" s="56" t="s">
        <v>687</v>
      </c>
      <c r="H524" s="9" t="s">
        <v>1756</v>
      </c>
      <c r="I524" s="74" t="s">
        <v>1757</v>
      </c>
      <c r="J524" s="78" t="s">
        <v>21</v>
      </c>
      <c r="K524" s="56" t="s">
        <v>1871</v>
      </c>
      <c r="L524" s="56" t="s">
        <v>1475</v>
      </c>
      <c r="M524" s="56" t="s">
        <v>1496</v>
      </c>
      <c r="N524" s="56" t="s">
        <v>1871</v>
      </c>
      <c r="O524" s="56" t="s">
        <v>1484</v>
      </c>
      <c r="P524" s="9">
        <v>2022</v>
      </c>
      <c r="Q524" s="78">
        <v>2022</v>
      </c>
    </row>
    <row r="525" spans="1:17" ht="24.95" customHeight="1" x14ac:dyDescent="0.25">
      <c r="A525" s="10">
        <f t="shared" si="11"/>
        <v>516</v>
      </c>
      <c r="B525" s="9" t="s">
        <v>1972</v>
      </c>
      <c r="C525" s="56" t="s">
        <v>134</v>
      </c>
      <c r="D525" s="9">
        <v>8.0000000000000002E-3</v>
      </c>
      <c r="E525" s="9">
        <v>7.7400000000000004E-3</v>
      </c>
      <c r="F525" s="41">
        <v>0</v>
      </c>
      <c r="G525" s="56" t="s">
        <v>687</v>
      </c>
      <c r="H525" s="9" t="s">
        <v>1108</v>
      </c>
      <c r="I525" s="74" t="s">
        <v>595</v>
      </c>
      <c r="J525" s="78" t="s">
        <v>21</v>
      </c>
      <c r="K525" s="56" t="s">
        <v>1872</v>
      </c>
      <c r="L525" s="56" t="s">
        <v>1475</v>
      </c>
      <c r="M525" s="56" t="s">
        <v>1496</v>
      </c>
      <c r="N525" s="56" t="s">
        <v>1872</v>
      </c>
      <c r="O525" s="56" t="s">
        <v>1479</v>
      </c>
      <c r="P525" s="9">
        <v>2022</v>
      </c>
      <c r="Q525" s="78">
        <v>2022</v>
      </c>
    </row>
    <row r="526" spans="1:17" ht="24.95" customHeight="1" x14ac:dyDescent="0.25">
      <c r="A526" s="10">
        <f t="shared" si="11"/>
        <v>517</v>
      </c>
      <c r="B526" s="9" t="s">
        <v>1973</v>
      </c>
      <c r="C526" s="56" t="s">
        <v>133</v>
      </c>
      <c r="D526" s="9">
        <v>2.7E-2</v>
      </c>
      <c r="E526" s="9">
        <v>2.6409999999999999E-2</v>
      </c>
      <c r="F526" s="41">
        <v>0</v>
      </c>
      <c r="G526" s="56" t="s">
        <v>687</v>
      </c>
      <c r="H526" s="9" t="s">
        <v>1071</v>
      </c>
      <c r="I526" s="74" t="s">
        <v>1723</v>
      </c>
      <c r="J526" s="78" t="s">
        <v>21</v>
      </c>
      <c r="K526" s="56" t="s">
        <v>1873</v>
      </c>
      <c r="L526" s="56" t="s">
        <v>1471</v>
      </c>
      <c r="M526" s="56" t="s">
        <v>1492</v>
      </c>
      <c r="N526" s="56" t="s">
        <v>1873</v>
      </c>
      <c r="O526" s="56" t="s">
        <v>1484</v>
      </c>
      <c r="P526" s="9">
        <v>2022</v>
      </c>
      <c r="Q526" s="78">
        <v>2022</v>
      </c>
    </row>
    <row r="527" spans="1:17" ht="24.95" customHeight="1" x14ac:dyDescent="0.25">
      <c r="A527" s="10">
        <f t="shared" si="11"/>
        <v>518</v>
      </c>
      <c r="B527" s="9" t="s">
        <v>1974</v>
      </c>
      <c r="C527" s="56" t="s">
        <v>133</v>
      </c>
      <c r="D527" s="9">
        <v>2.7E-2</v>
      </c>
      <c r="E527" s="9">
        <v>2.6409999999999999E-2</v>
      </c>
      <c r="F527" s="41">
        <v>0</v>
      </c>
      <c r="G527" s="56" t="s">
        <v>687</v>
      </c>
      <c r="H527" s="9" t="s">
        <v>1758</v>
      </c>
      <c r="I527" s="74" t="s">
        <v>1723</v>
      </c>
      <c r="J527" s="78" t="s">
        <v>21</v>
      </c>
      <c r="K527" s="56" t="s">
        <v>1874</v>
      </c>
      <c r="L527" s="56" t="s">
        <v>1471</v>
      </c>
      <c r="M527" s="56" t="s">
        <v>1492</v>
      </c>
      <c r="N527" s="56" t="s">
        <v>1874</v>
      </c>
      <c r="O527" s="56" t="s">
        <v>1485</v>
      </c>
      <c r="P527" s="9">
        <v>2022</v>
      </c>
      <c r="Q527" s="78">
        <v>2022</v>
      </c>
    </row>
    <row r="528" spans="1:17" ht="24.95" customHeight="1" x14ac:dyDescent="0.25">
      <c r="A528" s="10">
        <f t="shared" si="11"/>
        <v>519</v>
      </c>
      <c r="B528" s="9" t="s">
        <v>1975</v>
      </c>
      <c r="C528" s="56" t="s">
        <v>136</v>
      </c>
      <c r="D528" s="9">
        <v>5.0000000000000001E-3</v>
      </c>
      <c r="E528" s="9">
        <v>4.7000000000000002E-3</v>
      </c>
      <c r="F528" s="41">
        <v>0</v>
      </c>
      <c r="G528" s="56" t="s">
        <v>688</v>
      </c>
      <c r="H528" s="9" t="s">
        <v>1759</v>
      </c>
      <c r="I528" s="74" t="s">
        <v>1760</v>
      </c>
      <c r="J528" s="78" t="s">
        <v>21</v>
      </c>
      <c r="K528" s="56" t="s">
        <v>1875</v>
      </c>
      <c r="L528" s="56" t="s">
        <v>1471</v>
      </c>
      <c r="M528" s="56" t="s">
        <v>1492</v>
      </c>
      <c r="N528" s="56" t="s">
        <v>1875</v>
      </c>
      <c r="O528" s="56" t="s">
        <v>1472</v>
      </c>
      <c r="P528" s="9">
        <v>2022</v>
      </c>
      <c r="Q528" s="78">
        <v>2022</v>
      </c>
    </row>
    <row r="529" spans="1:17" ht="24.95" customHeight="1" x14ac:dyDescent="0.25">
      <c r="A529" s="10">
        <f t="shared" si="11"/>
        <v>520</v>
      </c>
      <c r="B529" s="9" t="s">
        <v>1976</v>
      </c>
      <c r="C529" s="56" t="s">
        <v>133</v>
      </c>
      <c r="D529" s="9">
        <v>1.2E-2</v>
      </c>
      <c r="E529" s="9">
        <v>1.166E-2</v>
      </c>
      <c r="F529" s="41">
        <v>0</v>
      </c>
      <c r="G529" s="56" t="s">
        <v>687</v>
      </c>
      <c r="H529" s="9" t="s">
        <v>1761</v>
      </c>
      <c r="I529" s="74" t="s">
        <v>1762</v>
      </c>
      <c r="J529" s="78" t="s">
        <v>21</v>
      </c>
      <c r="K529" s="56" t="s">
        <v>1876</v>
      </c>
      <c r="L529" s="56" t="s">
        <v>1483</v>
      </c>
      <c r="M529" s="56" t="s">
        <v>1504</v>
      </c>
      <c r="N529" s="56" t="s">
        <v>1876</v>
      </c>
      <c r="O529" s="56" t="s">
        <v>1484</v>
      </c>
      <c r="P529" s="9">
        <v>2022</v>
      </c>
      <c r="Q529" s="78">
        <v>2022</v>
      </c>
    </row>
    <row r="530" spans="1:17" ht="24.95" customHeight="1" x14ac:dyDescent="0.25">
      <c r="A530" s="10">
        <f t="shared" si="11"/>
        <v>521</v>
      </c>
      <c r="B530" s="9" t="s">
        <v>1977</v>
      </c>
      <c r="C530" s="56" t="s">
        <v>133</v>
      </c>
      <c r="D530" s="9">
        <v>8.2000000000000007E-3</v>
      </c>
      <c r="E530" s="9">
        <v>7.9360000000000003E-3</v>
      </c>
      <c r="F530" s="41">
        <v>0</v>
      </c>
      <c r="G530" s="56" t="s">
        <v>687</v>
      </c>
      <c r="H530" s="9" t="s">
        <v>1763</v>
      </c>
      <c r="I530" s="74" t="s">
        <v>1764</v>
      </c>
      <c r="J530" s="78" t="s">
        <v>21</v>
      </c>
      <c r="K530" s="56" t="s">
        <v>1877</v>
      </c>
      <c r="L530" s="56" t="s">
        <v>1485</v>
      </c>
      <c r="M530" s="56" t="s">
        <v>1506</v>
      </c>
      <c r="N530" s="56" t="s">
        <v>1877</v>
      </c>
      <c r="O530" s="56" t="s">
        <v>1486</v>
      </c>
      <c r="P530" s="9">
        <v>2022</v>
      </c>
      <c r="Q530" s="78">
        <v>2022</v>
      </c>
    </row>
    <row r="531" spans="1:17" ht="24.95" customHeight="1" x14ac:dyDescent="0.25">
      <c r="A531" s="10">
        <f t="shared" si="11"/>
        <v>522</v>
      </c>
      <c r="B531" s="9" t="s">
        <v>1978</v>
      </c>
      <c r="C531" s="56" t="s">
        <v>135</v>
      </c>
      <c r="D531" s="9">
        <v>6.0000000000000001E-3</v>
      </c>
      <c r="E531" s="9">
        <v>5.8780000000000004E-3</v>
      </c>
      <c r="F531" s="41">
        <v>0</v>
      </c>
      <c r="G531" s="56" t="s">
        <v>688</v>
      </c>
      <c r="H531" s="9" t="s">
        <v>1765</v>
      </c>
      <c r="I531" s="74" t="s">
        <v>1766</v>
      </c>
      <c r="J531" s="78" t="s">
        <v>21</v>
      </c>
      <c r="K531" s="56" t="s">
        <v>1878</v>
      </c>
      <c r="L531" s="56" t="s">
        <v>1467</v>
      </c>
      <c r="M531" s="56" t="s">
        <v>1488</v>
      </c>
      <c r="N531" s="56" t="s">
        <v>1878</v>
      </c>
      <c r="O531" s="56" t="s">
        <v>1467</v>
      </c>
      <c r="P531" s="9">
        <v>2022</v>
      </c>
      <c r="Q531" s="78">
        <v>2022</v>
      </c>
    </row>
    <row r="532" spans="1:17" ht="24.95" customHeight="1" x14ac:dyDescent="0.25">
      <c r="A532" s="10">
        <f t="shared" si="11"/>
        <v>523</v>
      </c>
      <c r="B532" s="9" t="s">
        <v>1979</v>
      </c>
      <c r="C532" s="56" t="s">
        <v>134</v>
      </c>
      <c r="D532" s="9">
        <v>3.5999999999999997E-2</v>
      </c>
      <c r="E532" s="9">
        <v>2.6744E-2</v>
      </c>
      <c r="F532" s="41">
        <v>0</v>
      </c>
      <c r="G532" s="56" t="s">
        <v>687</v>
      </c>
      <c r="H532" s="9" t="s">
        <v>1767</v>
      </c>
      <c r="I532" s="74" t="s">
        <v>600</v>
      </c>
      <c r="J532" s="78" t="s">
        <v>21</v>
      </c>
      <c r="K532" s="56" t="s">
        <v>1879</v>
      </c>
      <c r="L532" s="56" t="s">
        <v>1468</v>
      </c>
      <c r="M532" s="56" t="s">
        <v>1489</v>
      </c>
      <c r="N532" s="56" t="s">
        <v>1879</v>
      </c>
      <c r="O532" s="56" t="s">
        <v>1473</v>
      </c>
      <c r="P532" s="9">
        <v>2022</v>
      </c>
      <c r="Q532" s="78">
        <v>2022</v>
      </c>
    </row>
    <row r="533" spans="1:17" ht="24.95" customHeight="1" x14ac:dyDescent="0.25">
      <c r="A533" s="10">
        <f t="shared" si="11"/>
        <v>524</v>
      </c>
      <c r="B533" s="9" t="s">
        <v>1980</v>
      </c>
      <c r="C533" s="56" t="s">
        <v>136</v>
      </c>
      <c r="D533" s="9">
        <v>8.0000000000000002E-3</v>
      </c>
      <c r="E533" s="9">
        <v>7.6400000000000001E-3</v>
      </c>
      <c r="F533" s="41">
        <v>0</v>
      </c>
      <c r="G533" s="56" t="s">
        <v>687</v>
      </c>
      <c r="H533" s="9" t="s">
        <v>1768</v>
      </c>
      <c r="I533" s="74" t="s">
        <v>1769</v>
      </c>
      <c r="J533" s="78" t="s">
        <v>21</v>
      </c>
      <c r="K533" s="56" t="s">
        <v>1880</v>
      </c>
      <c r="L533" s="56" t="s">
        <v>1474</v>
      </c>
      <c r="M533" s="56" t="s">
        <v>1495</v>
      </c>
      <c r="N533" s="56" t="s">
        <v>1880</v>
      </c>
      <c r="O533" s="56" t="s">
        <v>1475</v>
      </c>
      <c r="P533" s="9">
        <v>2022</v>
      </c>
      <c r="Q533" s="78">
        <v>2022</v>
      </c>
    </row>
    <row r="534" spans="1:17" ht="24.95" customHeight="1" x14ac:dyDescent="0.25">
      <c r="A534" s="10">
        <f t="shared" si="11"/>
        <v>525</v>
      </c>
      <c r="B534" s="9" t="s">
        <v>1981</v>
      </c>
      <c r="C534" s="56" t="s">
        <v>133</v>
      </c>
      <c r="D534" s="9">
        <v>1.7500000000000002E-2</v>
      </c>
      <c r="E534" s="9">
        <v>1.7149000000000001E-2</v>
      </c>
      <c r="F534" s="41">
        <v>0</v>
      </c>
      <c r="G534" s="56" t="s">
        <v>687</v>
      </c>
      <c r="H534" s="9" t="s">
        <v>1770</v>
      </c>
      <c r="I534" s="74" t="s">
        <v>1764</v>
      </c>
      <c r="J534" s="78" t="s">
        <v>21</v>
      </c>
      <c r="K534" s="56" t="s">
        <v>1881</v>
      </c>
      <c r="L534" s="56" t="s">
        <v>1476</v>
      </c>
      <c r="M534" s="56" t="s">
        <v>1497</v>
      </c>
      <c r="N534" s="56" t="s">
        <v>1881</v>
      </c>
      <c r="O534" s="56" t="s">
        <v>1479</v>
      </c>
      <c r="P534" s="9">
        <v>2022</v>
      </c>
      <c r="Q534" s="78">
        <v>2022</v>
      </c>
    </row>
    <row r="535" spans="1:17" ht="24.95" customHeight="1" x14ac:dyDescent="0.25">
      <c r="A535" s="10">
        <f t="shared" si="11"/>
        <v>526</v>
      </c>
      <c r="B535" s="9" t="s">
        <v>1982</v>
      </c>
      <c r="C535" s="56" t="s">
        <v>133</v>
      </c>
      <c r="D535" s="9">
        <v>0.05</v>
      </c>
      <c r="E535" s="9">
        <v>4.6940000000000003E-2</v>
      </c>
      <c r="F535" s="41">
        <v>0</v>
      </c>
      <c r="G535" s="56" t="s">
        <v>687</v>
      </c>
      <c r="H535" s="9" t="s">
        <v>1771</v>
      </c>
      <c r="I535" s="74" t="s">
        <v>1772</v>
      </c>
      <c r="J535" s="78" t="s">
        <v>21</v>
      </c>
      <c r="K535" s="56" t="s">
        <v>1882</v>
      </c>
      <c r="L535" s="56" t="s">
        <v>1480</v>
      </c>
      <c r="M535" s="56" t="s">
        <v>1501</v>
      </c>
      <c r="N535" s="56" t="s">
        <v>1882</v>
      </c>
      <c r="O535" s="56" t="s">
        <v>1481</v>
      </c>
      <c r="P535" s="9">
        <v>2022</v>
      </c>
      <c r="Q535" s="78">
        <v>2022</v>
      </c>
    </row>
    <row r="536" spans="1:17" ht="24.95" customHeight="1" x14ac:dyDescent="0.25">
      <c r="A536" s="10">
        <f t="shared" si="11"/>
        <v>527</v>
      </c>
      <c r="B536" s="9" t="s">
        <v>1983</v>
      </c>
      <c r="C536" s="56" t="s">
        <v>133</v>
      </c>
      <c r="D536" s="9">
        <v>0.02</v>
      </c>
      <c r="E536" s="9">
        <v>1.8962E-2</v>
      </c>
      <c r="F536" s="41">
        <v>0</v>
      </c>
      <c r="G536" s="56" t="s">
        <v>687</v>
      </c>
      <c r="H536" s="9" t="s">
        <v>1068</v>
      </c>
      <c r="I536" s="74" t="s">
        <v>1745</v>
      </c>
      <c r="J536" s="78" t="s">
        <v>21</v>
      </c>
      <c r="K536" s="56" t="s">
        <v>1883</v>
      </c>
      <c r="L536" s="56" t="s">
        <v>1477</v>
      </c>
      <c r="M536" s="56" t="s">
        <v>1498</v>
      </c>
      <c r="N536" s="56" t="s">
        <v>1883</v>
      </c>
      <c r="O536" s="56" t="s">
        <v>1479</v>
      </c>
      <c r="P536" s="9">
        <v>2022</v>
      </c>
      <c r="Q536" s="78">
        <v>2022</v>
      </c>
    </row>
    <row r="537" spans="1:17" ht="24.95" customHeight="1" x14ac:dyDescent="0.25">
      <c r="A537" s="10">
        <f t="shared" si="11"/>
        <v>528</v>
      </c>
      <c r="B537" s="9" t="s">
        <v>1984</v>
      </c>
      <c r="C537" s="56" t="s">
        <v>134</v>
      </c>
      <c r="D537" s="9">
        <v>0.01</v>
      </c>
      <c r="E537" s="9">
        <v>8.8000000000000005E-3</v>
      </c>
      <c r="F537" s="41">
        <v>0</v>
      </c>
      <c r="G537" s="56" t="s">
        <v>687</v>
      </c>
      <c r="H537" s="9" t="s">
        <v>1773</v>
      </c>
      <c r="I537" s="74" t="s">
        <v>996</v>
      </c>
      <c r="J537" s="78" t="s">
        <v>21</v>
      </c>
      <c r="K537" s="56" t="s">
        <v>1884</v>
      </c>
      <c r="L537" s="56" t="s">
        <v>1479</v>
      </c>
      <c r="M537" s="56" t="s">
        <v>1500</v>
      </c>
      <c r="N537" s="56" t="s">
        <v>1884</v>
      </c>
      <c r="O537" s="56" t="s">
        <v>1480</v>
      </c>
      <c r="P537" s="9">
        <v>2022</v>
      </c>
      <c r="Q537" s="78">
        <v>2022</v>
      </c>
    </row>
    <row r="538" spans="1:17" ht="24.95" customHeight="1" x14ac:dyDescent="0.25">
      <c r="A538" s="10">
        <f t="shared" si="11"/>
        <v>529</v>
      </c>
      <c r="B538" s="9" t="s">
        <v>1985</v>
      </c>
      <c r="C538" s="56" t="s">
        <v>134</v>
      </c>
      <c r="D538" s="9">
        <v>2.7E-2</v>
      </c>
      <c r="E538" s="9">
        <v>2.6450000000000001E-2</v>
      </c>
      <c r="F538" s="41">
        <v>0</v>
      </c>
      <c r="G538" s="56" t="s">
        <v>687</v>
      </c>
      <c r="H538" s="9" t="s">
        <v>1774</v>
      </c>
      <c r="I538" s="74" t="s">
        <v>996</v>
      </c>
      <c r="J538" s="78" t="s">
        <v>21</v>
      </c>
      <c r="K538" s="56" t="s">
        <v>1885</v>
      </c>
      <c r="L538" s="56" t="s">
        <v>1471</v>
      </c>
      <c r="M538" s="56" t="s">
        <v>1492</v>
      </c>
      <c r="N538" s="56" t="s">
        <v>1885</v>
      </c>
      <c r="O538" s="56" t="s">
        <v>1472</v>
      </c>
      <c r="P538" s="9">
        <v>2022</v>
      </c>
      <c r="Q538" s="78">
        <v>2022</v>
      </c>
    </row>
    <row r="539" spans="1:17" ht="24.95" customHeight="1" x14ac:dyDescent="0.25">
      <c r="A539" s="10">
        <f t="shared" si="11"/>
        <v>530</v>
      </c>
      <c r="B539" s="9" t="s">
        <v>1986</v>
      </c>
      <c r="C539" s="56" t="s">
        <v>134</v>
      </c>
      <c r="D539" s="9">
        <v>0.05</v>
      </c>
      <c r="E539" s="9">
        <v>4.7426999999999997E-2</v>
      </c>
      <c r="F539" s="41">
        <v>0</v>
      </c>
      <c r="G539" s="56" t="s">
        <v>560</v>
      </c>
      <c r="H539" s="9" t="s">
        <v>1775</v>
      </c>
      <c r="I539" s="74" t="s">
        <v>1776</v>
      </c>
      <c r="J539" s="78" t="s">
        <v>21</v>
      </c>
      <c r="K539" s="56" t="s">
        <v>1886</v>
      </c>
      <c r="L539" s="56" t="s">
        <v>1473</v>
      </c>
      <c r="M539" s="56" t="s">
        <v>1494</v>
      </c>
      <c r="N539" s="56" t="s">
        <v>1886</v>
      </c>
      <c r="O539" s="56" t="s">
        <v>1484</v>
      </c>
      <c r="P539" s="9">
        <v>2022</v>
      </c>
      <c r="Q539" s="78">
        <v>2022</v>
      </c>
    </row>
    <row r="540" spans="1:17" ht="24.95" customHeight="1" x14ac:dyDescent="0.25">
      <c r="A540" s="10">
        <f t="shared" si="11"/>
        <v>531</v>
      </c>
      <c r="B540" s="9" t="s">
        <v>1987</v>
      </c>
      <c r="C540" s="56" t="s">
        <v>133</v>
      </c>
      <c r="D540" s="9">
        <v>6.0000000000000001E-3</v>
      </c>
      <c r="E540" s="9">
        <v>5.8700000000000002E-3</v>
      </c>
      <c r="F540" s="41">
        <v>0</v>
      </c>
      <c r="G540" s="56" t="s">
        <v>687</v>
      </c>
      <c r="H540" s="9" t="s">
        <v>704</v>
      </c>
      <c r="I540" s="74" t="s">
        <v>1777</v>
      </c>
      <c r="J540" s="78" t="s">
        <v>21</v>
      </c>
      <c r="K540" s="56" t="s">
        <v>1887</v>
      </c>
      <c r="L540" s="56" t="s">
        <v>1468</v>
      </c>
      <c r="M540" s="56" t="s">
        <v>1489</v>
      </c>
      <c r="N540" s="56" t="s">
        <v>1887</v>
      </c>
      <c r="O540" s="56" t="s">
        <v>1927</v>
      </c>
      <c r="P540" s="9">
        <v>2022</v>
      </c>
      <c r="Q540" s="78">
        <v>2022</v>
      </c>
    </row>
    <row r="541" spans="1:17" ht="24.95" customHeight="1" x14ac:dyDescent="0.25">
      <c r="A541" s="10">
        <f t="shared" si="11"/>
        <v>532</v>
      </c>
      <c r="B541" s="9" t="s">
        <v>1988</v>
      </c>
      <c r="C541" s="56" t="s">
        <v>134</v>
      </c>
      <c r="D541" s="9">
        <v>5.0000000000000001E-3</v>
      </c>
      <c r="E541" s="9">
        <v>4.7999999999999996E-3</v>
      </c>
      <c r="F541" s="41">
        <v>0</v>
      </c>
      <c r="G541" s="56" t="s">
        <v>688</v>
      </c>
      <c r="H541" s="9" t="s">
        <v>1778</v>
      </c>
      <c r="I541" s="74" t="s">
        <v>1718</v>
      </c>
      <c r="J541" s="78" t="s">
        <v>21</v>
      </c>
      <c r="K541" s="56" t="s">
        <v>1888</v>
      </c>
      <c r="L541" s="56" t="s">
        <v>1473</v>
      </c>
      <c r="M541" s="56" t="s">
        <v>1494</v>
      </c>
      <c r="N541" s="56" t="s">
        <v>1888</v>
      </c>
      <c r="O541" s="56" t="s">
        <v>1476</v>
      </c>
      <c r="P541" s="9">
        <v>2022</v>
      </c>
      <c r="Q541" s="78">
        <v>2022</v>
      </c>
    </row>
    <row r="542" spans="1:17" ht="24.95" customHeight="1" x14ac:dyDescent="0.25">
      <c r="A542" s="10">
        <f t="shared" si="11"/>
        <v>533</v>
      </c>
      <c r="B542" s="9" t="s">
        <v>1989</v>
      </c>
      <c r="C542" s="56" t="s">
        <v>134</v>
      </c>
      <c r="D542" s="9">
        <v>6.7500000000000004E-2</v>
      </c>
      <c r="E542" s="9">
        <v>6.6049999999999998E-2</v>
      </c>
      <c r="F542" s="41">
        <v>0</v>
      </c>
      <c r="G542" s="56" t="s">
        <v>687</v>
      </c>
      <c r="H542" s="9" t="s">
        <v>1779</v>
      </c>
      <c r="I542" s="74" t="s">
        <v>1780</v>
      </c>
      <c r="J542" s="78" t="s">
        <v>21</v>
      </c>
      <c r="K542" s="56">
        <v>11156940</v>
      </c>
      <c r="L542" s="56" t="s">
        <v>1478</v>
      </c>
      <c r="M542" s="56" t="s">
        <v>1499</v>
      </c>
      <c r="N542" s="56" t="s">
        <v>1889</v>
      </c>
      <c r="O542" s="56" t="s">
        <v>1479</v>
      </c>
      <c r="P542" s="9">
        <v>2022</v>
      </c>
      <c r="Q542" s="78">
        <v>2022</v>
      </c>
    </row>
    <row r="543" spans="1:17" ht="24.95" customHeight="1" x14ac:dyDescent="0.25">
      <c r="A543" s="10">
        <f t="shared" si="11"/>
        <v>534</v>
      </c>
      <c r="B543" s="9" t="s">
        <v>1990</v>
      </c>
      <c r="C543" s="56" t="s">
        <v>133</v>
      </c>
      <c r="D543" s="9">
        <v>6.0000000000000001E-3</v>
      </c>
      <c r="E543" s="9">
        <v>5.8700000000000002E-3</v>
      </c>
      <c r="F543" s="41">
        <v>0</v>
      </c>
      <c r="G543" s="56" t="s">
        <v>687</v>
      </c>
      <c r="H543" s="9" t="s">
        <v>1781</v>
      </c>
      <c r="I543" s="74" t="s">
        <v>1782</v>
      </c>
      <c r="J543" s="78" t="s">
        <v>21</v>
      </c>
      <c r="K543" s="56" t="s">
        <v>1890</v>
      </c>
      <c r="L543" s="56" t="s">
        <v>1475</v>
      </c>
      <c r="M543" s="56" t="s">
        <v>1496</v>
      </c>
      <c r="N543" s="56" t="s">
        <v>1890</v>
      </c>
      <c r="O543" s="56" t="s">
        <v>1485</v>
      </c>
      <c r="P543" s="9">
        <v>2022</v>
      </c>
      <c r="Q543" s="78">
        <v>2022</v>
      </c>
    </row>
    <row r="544" spans="1:17" ht="24.95" customHeight="1" x14ac:dyDescent="0.25">
      <c r="A544" s="10">
        <f t="shared" si="11"/>
        <v>535</v>
      </c>
      <c r="B544" s="9" t="s">
        <v>1991</v>
      </c>
      <c r="C544" s="56" t="s">
        <v>134</v>
      </c>
      <c r="D544" s="9">
        <v>7.0000000000000001E-3</v>
      </c>
      <c r="E544" s="9">
        <v>6.8500000000000002E-3</v>
      </c>
      <c r="F544" s="41">
        <v>0</v>
      </c>
      <c r="G544" s="56" t="s">
        <v>687</v>
      </c>
      <c r="H544" s="9" t="s">
        <v>1783</v>
      </c>
      <c r="I544" s="74" t="s">
        <v>1784</v>
      </c>
      <c r="J544" s="78" t="s">
        <v>21</v>
      </c>
      <c r="K544" s="56" t="s">
        <v>1891</v>
      </c>
      <c r="L544" s="56" t="s">
        <v>1467</v>
      </c>
      <c r="M544" s="56" t="s">
        <v>1488</v>
      </c>
      <c r="N544" s="56" t="s">
        <v>1891</v>
      </c>
      <c r="O544" s="56" t="s">
        <v>1486</v>
      </c>
      <c r="P544" s="9">
        <v>2022</v>
      </c>
      <c r="Q544" s="78">
        <v>2022</v>
      </c>
    </row>
    <row r="545" spans="1:17" ht="24.95" customHeight="1" x14ac:dyDescent="0.25">
      <c r="A545" s="10">
        <f t="shared" si="11"/>
        <v>536</v>
      </c>
      <c r="B545" s="9" t="s">
        <v>1992</v>
      </c>
      <c r="C545" s="56" t="s">
        <v>134</v>
      </c>
      <c r="D545" s="9">
        <v>0.02</v>
      </c>
      <c r="E545" s="9">
        <v>1.6168999999999999E-2</v>
      </c>
      <c r="F545" s="41">
        <v>0</v>
      </c>
      <c r="G545" s="56" t="s">
        <v>687</v>
      </c>
      <c r="H545" s="9" t="s">
        <v>1785</v>
      </c>
      <c r="I545" s="74" t="s">
        <v>1734</v>
      </c>
      <c r="J545" s="78" t="s">
        <v>21</v>
      </c>
      <c r="K545" s="56" t="s">
        <v>1892</v>
      </c>
      <c r="L545" s="56" t="s">
        <v>1478</v>
      </c>
      <c r="M545" s="56" t="s">
        <v>1499</v>
      </c>
      <c r="N545" s="56" t="s">
        <v>1892</v>
      </c>
      <c r="O545" s="56" t="s">
        <v>1478</v>
      </c>
      <c r="P545" s="9">
        <v>2022</v>
      </c>
      <c r="Q545" s="78">
        <v>2022</v>
      </c>
    </row>
    <row r="546" spans="1:17" ht="24.95" customHeight="1" x14ac:dyDescent="0.25">
      <c r="A546" s="10">
        <f t="shared" si="11"/>
        <v>537</v>
      </c>
      <c r="B546" s="9" t="s">
        <v>1993</v>
      </c>
      <c r="C546" s="56" t="s">
        <v>133</v>
      </c>
      <c r="D546" s="9">
        <v>8.0000000000000002E-3</v>
      </c>
      <c r="E546" s="9">
        <v>7.7400000000000004E-3</v>
      </c>
      <c r="F546" s="41">
        <v>0</v>
      </c>
      <c r="G546" s="56" t="s">
        <v>687</v>
      </c>
      <c r="H546" s="9" t="s">
        <v>1786</v>
      </c>
      <c r="I546" s="74" t="s">
        <v>1787</v>
      </c>
      <c r="J546" s="78" t="s">
        <v>21</v>
      </c>
      <c r="K546" s="56" t="s">
        <v>1893</v>
      </c>
      <c r="L546" s="56" t="s">
        <v>1476</v>
      </c>
      <c r="M546" s="56" t="s">
        <v>1497</v>
      </c>
      <c r="N546" s="56" t="s">
        <v>1893</v>
      </c>
      <c r="O546" s="56" t="s">
        <v>1486</v>
      </c>
      <c r="P546" s="9">
        <v>2022</v>
      </c>
      <c r="Q546" s="78">
        <v>2022</v>
      </c>
    </row>
    <row r="547" spans="1:17" ht="24.95" customHeight="1" x14ac:dyDescent="0.25">
      <c r="A547" s="10">
        <f t="shared" si="11"/>
        <v>538</v>
      </c>
      <c r="B547" s="9" t="s">
        <v>1994</v>
      </c>
      <c r="C547" s="56" t="s">
        <v>134</v>
      </c>
      <c r="D547" s="9">
        <v>0.1</v>
      </c>
      <c r="E547" s="9">
        <v>9.7999000000000003E-2</v>
      </c>
      <c r="F547" s="41">
        <v>0</v>
      </c>
      <c r="G547" s="56" t="s">
        <v>560</v>
      </c>
      <c r="H547" s="9" t="s">
        <v>1788</v>
      </c>
      <c r="I547" s="74" t="s">
        <v>1789</v>
      </c>
      <c r="J547" s="78" t="s">
        <v>21</v>
      </c>
      <c r="K547" s="56" t="s">
        <v>1894</v>
      </c>
      <c r="L547" s="56" t="s">
        <v>1477</v>
      </c>
      <c r="M547" s="56" t="s">
        <v>1498</v>
      </c>
      <c r="N547" s="56" t="s">
        <v>1894</v>
      </c>
      <c r="O547" s="56" t="s">
        <v>1477</v>
      </c>
      <c r="P547" s="9">
        <v>2022</v>
      </c>
      <c r="Q547" s="78">
        <v>2022</v>
      </c>
    </row>
    <row r="548" spans="1:17" ht="24.95" customHeight="1" x14ac:dyDescent="0.25">
      <c r="A548" s="10">
        <f t="shared" si="11"/>
        <v>539</v>
      </c>
      <c r="B548" s="9" t="s">
        <v>1995</v>
      </c>
      <c r="C548" s="56" t="s">
        <v>134</v>
      </c>
      <c r="D548" s="9">
        <v>1.2500000000000001E-2</v>
      </c>
      <c r="E548" s="9">
        <v>1.2239999999999999E-2</v>
      </c>
      <c r="F548" s="41">
        <v>0</v>
      </c>
      <c r="G548" s="56" t="s">
        <v>687</v>
      </c>
      <c r="H548" s="9" t="s">
        <v>1790</v>
      </c>
      <c r="I548" s="74" t="s">
        <v>870</v>
      </c>
      <c r="J548" s="78" t="s">
        <v>21</v>
      </c>
      <c r="K548" s="56" t="s">
        <v>1895</v>
      </c>
      <c r="L548" s="56" t="s">
        <v>1467</v>
      </c>
      <c r="M548" s="56" t="s">
        <v>1488</v>
      </c>
      <c r="N548" s="56" t="s">
        <v>1895</v>
      </c>
      <c r="O548" s="56" t="s">
        <v>1468</v>
      </c>
      <c r="P548" s="9">
        <v>2022</v>
      </c>
      <c r="Q548" s="78">
        <v>2022</v>
      </c>
    </row>
    <row r="549" spans="1:17" ht="24.95" customHeight="1" x14ac:dyDescent="0.25">
      <c r="A549" s="10">
        <f t="shared" si="11"/>
        <v>540</v>
      </c>
      <c r="B549" s="9" t="s">
        <v>1996</v>
      </c>
      <c r="C549" s="56" t="s">
        <v>134</v>
      </c>
      <c r="D549" s="9">
        <v>0.01</v>
      </c>
      <c r="E549" s="9">
        <v>9.7900000000000001E-3</v>
      </c>
      <c r="F549" s="41">
        <v>0</v>
      </c>
      <c r="G549" s="56" t="s">
        <v>687</v>
      </c>
      <c r="H549" s="9" t="s">
        <v>1051</v>
      </c>
      <c r="I549" s="74" t="s">
        <v>996</v>
      </c>
      <c r="J549" s="78" t="s">
        <v>21</v>
      </c>
      <c r="K549" s="56" t="s">
        <v>1896</v>
      </c>
      <c r="L549" s="56" t="s">
        <v>1471</v>
      </c>
      <c r="M549" s="56" t="s">
        <v>1492</v>
      </c>
      <c r="N549" s="56" t="s">
        <v>1896</v>
      </c>
      <c r="O549" s="56" t="s">
        <v>1474</v>
      </c>
      <c r="P549" s="9">
        <v>2022</v>
      </c>
      <c r="Q549" s="78">
        <v>2022</v>
      </c>
    </row>
    <row r="550" spans="1:17" ht="24.95" customHeight="1" x14ac:dyDescent="0.25">
      <c r="A550" s="10">
        <f t="shared" si="11"/>
        <v>541</v>
      </c>
      <c r="B550" s="9" t="s">
        <v>1997</v>
      </c>
      <c r="C550" s="56" t="s">
        <v>136</v>
      </c>
      <c r="D550" s="9">
        <v>5.0000000000000001E-3</v>
      </c>
      <c r="E550" s="9">
        <v>4.7000000000000002E-3</v>
      </c>
      <c r="F550" s="41">
        <v>0</v>
      </c>
      <c r="G550" s="56" t="s">
        <v>687</v>
      </c>
      <c r="H550" s="9" t="s">
        <v>1791</v>
      </c>
      <c r="I550" s="74" t="s">
        <v>1792</v>
      </c>
      <c r="J550" s="78" t="s">
        <v>21</v>
      </c>
      <c r="K550" s="56" t="s">
        <v>1897</v>
      </c>
      <c r="L550" s="56" t="s">
        <v>1468</v>
      </c>
      <c r="M550" s="56" t="s">
        <v>1489</v>
      </c>
      <c r="N550" s="56" t="s">
        <v>1897</v>
      </c>
      <c r="O550" s="56" t="s">
        <v>1469</v>
      </c>
      <c r="P550" s="9">
        <v>2022</v>
      </c>
      <c r="Q550" s="78">
        <v>2022</v>
      </c>
    </row>
    <row r="551" spans="1:17" ht="24.95" customHeight="1" x14ac:dyDescent="0.25">
      <c r="A551" s="10">
        <f t="shared" si="11"/>
        <v>542</v>
      </c>
      <c r="B551" s="9" t="s">
        <v>1998</v>
      </c>
      <c r="C551" s="56" t="s">
        <v>136</v>
      </c>
      <c r="D551" s="9">
        <v>0.01</v>
      </c>
      <c r="E551" s="9">
        <v>9.5999999999999992E-3</v>
      </c>
      <c r="F551" s="41">
        <v>0</v>
      </c>
      <c r="G551" s="56" t="s">
        <v>687</v>
      </c>
      <c r="H551" s="9" t="s">
        <v>1793</v>
      </c>
      <c r="I551" s="74" t="s">
        <v>1794</v>
      </c>
      <c r="J551" s="78" t="s">
        <v>21</v>
      </c>
      <c r="K551" s="56" t="s">
        <v>1898</v>
      </c>
      <c r="L551" s="56" t="s">
        <v>1469</v>
      </c>
      <c r="M551" s="56" t="s">
        <v>1490</v>
      </c>
      <c r="N551" s="56" t="s">
        <v>1898</v>
      </c>
      <c r="O551" s="56" t="s">
        <v>1471</v>
      </c>
      <c r="P551" s="9">
        <v>2022</v>
      </c>
      <c r="Q551" s="78">
        <v>2022</v>
      </c>
    </row>
    <row r="552" spans="1:17" ht="24.95" customHeight="1" x14ac:dyDescent="0.25">
      <c r="A552" s="10">
        <f t="shared" si="11"/>
        <v>543</v>
      </c>
      <c r="B552" s="9" t="s">
        <v>1999</v>
      </c>
      <c r="C552" s="56" t="s">
        <v>134</v>
      </c>
      <c r="D552" s="9">
        <v>2.5000000000000001E-2</v>
      </c>
      <c r="E552" s="9">
        <v>1.1749000000000001E-2</v>
      </c>
      <c r="F552" s="41">
        <v>0</v>
      </c>
      <c r="G552" s="56" t="s">
        <v>687</v>
      </c>
      <c r="H552" s="9" t="s">
        <v>1795</v>
      </c>
      <c r="I552" s="74" t="s">
        <v>1796</v>
      </c>
      <c r="J552" s="78" t="s">
        <v>21</v>
      </c>
      <c r="K552" s="56" t="s">
        <v>1899</v>
      </c>
      <c r="L552" s="56" t="s">
        <v>1468</v>
      </c>
      <c r="M552" s="56" t="s">
        <v>1489</v>
      </c>
      <c r="N552" s="56" t="s">
        <v>1899</v>
      </c>
      <c r="O552" s="56" t="s">
        <v>1487</v>
      </c>
      <c r="P552" s="9">
        <v>2022</v>
      </c>
      <c r="Q552" s="78">
        <v>2022</v>
      </c>
    </row>
    <row r="553" spans="1:17" ht="24.95" customHeight="1" x14ac:dyDescent="0.25">
      <c r="A553" s="10">
        <f t="shared" si="11"/>
        <v>544</v>
      </c>
      <c r="B553" s="9" t="s">
        <v>2000</v>
      </c>
      <c r="C553" s="56" t="s">
        <v>134</v>
      </c>
      <c r="D553" s="9">
        <v>0.02</v>
      </c>
      <c r="E553" s="9">
        <v>1.95E-2</v>
      </c>
      <c r="F553" s="41">
        <v>0</v>
      </c>
      <c r="G553" s="56" t="s">
        <v>687</v>
      </c>
      <c r="H553" s="9" t="s">
        <v>1797</v>
      </c>
      <c r="I553" s="74" t="s">
        <v>880</v>
      </c>
      <c r="J553" s="78" t="s">
        <v>21</v>
      </c>
      <c r="K553" s="56" t="s">
        <v>1900</v>
      </c>
      <c r="L553" s="56" t="s">
        <v>1470</v>
      </c>
      <c r="M553" s="56" t="s">
        <v>1491</v>
      </c>
      <c r="N553" s="56" t="s">
        <v>1900</v>
      </c>
      <c r="O553" s="56" t="s">
        <v>1470</v>
      </c>
      <c r="P553" s="9">
        <v>2022</v>
      </c>
      <c r="Q553" s="78">
        <v>2022</v>
      </c>
    </row>
    <row r="554" spans="1:17" ht="24.95" customHeight="1" x14ac:dyDescent="0.25">
      <c r="A554" s="10">
        <f t="shared" si="11"/>
        <v>545</v>
      </c>
      <c r="B554" s="9" t="s">
        <v>2001</v>
      </c>
      <c r="C554" s="56" t="s">
        <v>135</v>
      </c>
      <c r="D554" s="9">
        <v>8.0000000000000002E-3</v>
      </c>
      <c r="E554" s="9">
        <v>7.8390000000000005E-3</v>
      </c>
      <c r="F554" s="41">
        <v>0</v>
      </c>
      <c r="G554" s="56" t="s">
        <v>687</v>
      </c>
      <c r="H554" s="9" t="s">
        <v>1798</v>
      </c>
      <c r="I554" s="74" t="s">
        <v>1799</v>
      </c>
      <c r="J554" s="78" t="s">
        <v>21</v>
      </c>
      <c r="K554" s="56" t="s">
        <v>1901</v>
      </c>
      <c r="L554" s="56" t="s">
        <v>1468</v>
      </c>
      <c r="M554" s="56" t="s">
        <v>1489</v>
      </c>
      <c r="N554" s="56" t="s">
        <v>1901</v>
      </c>
      <c r="O554" s="56" t="s">
        <v>1468</v>
      </c>
      <c r="P554" s="9">
        <v>2022</v>
      </c>
      <c r="Q554" s="78">
        <v>2022</v>
      </c>
    </row>
    <row r="555" spans="1:17" ht="24.95" customHeight="1" x14ac:dyDescent="0.25">
      <c r="A555" s="10">
        <f t="shared" si="11"/>
        <v>546</v>
      </c>
      <c r="B555" s="9" t="s">
        <v>2002</v>
      </c>
      <c r="C555" s="56" t="s">
        <v>135</v>
      </c>
      <c r="D555" s="9">
        <v>6.0000000000000001E-3</v>
      </c>
      <c r="E555" s="9">
        <v>5.8700000000000002E-3</v>
      </c>
      <c r="F555" s="41">
        <v>0</v>
      </c>
      <c r="G555" s="56" t="s">
        <v>687</v>
      </c>
      <c r="H555" s="9" t="s">
        <v>1800</v>
      </c>
      <c r="I555" s="74" t="s">
        <v>1801</v>
      </c>
      <c r="J555" s="78" t="s">
        <v>21</v>
      </c>
      <c r="K555" s="56" t="s">
        <v>1902</v>
      </c>
      <c r="L555" s="56" t="s">
        <v>1471</v>
      </c>
      <c r="M555" s="56" t="s">
        <v>1492</v>
      </c>
      <c r="N555" s="56" t="s">
        <v>1902</v>
      </c>
      <c r="O555" s="56" t="s">
        <v>1480</v>
      </c>
      <c r="P555" s="9">
        <v>2022</v>
      </c>
      <c r="Q555" s="78">
        <v>2022</v>
      </c>
    </row>
    <row r="556" spans="1:17" ht="24.95" customHeight="1" x14ac:dyDescent="0.25">
      <c r="A556" s="10">
        <f t="shared" ref="A556:A585" si="12">A555+1</f>
        <v>547</v>
      </c>
      <c r="B556" s="9" t="s">
        <v>2003</v>
      </c>
      <c r="C556" s="56" t="s">
        <v>134</v>
      </c>
      <c r="D556" s="9">
        <v>0.02</v>
      </c>
      <c r="E556" s="9">
        <v>1.959E-2</v>
      </c>
      <c r="F556" s="41">
        <v>0</v>
      </c>
      <c r="G556" s="56" t="s">
        <v>687</v>
      </c>
      <c r="H556" s="9" t="s">
        <v>1802</v>
      </c>
      <c r="I556" s="74" t="s">
        <v>1734</v>
      </c>
      <c r="J556" s="78" t="s">
        <v>21</v>
      </c>
      <c r="K556" s="56" t="s">
        <v>1903</v>
      </c>
      <c r="L556" s="56" t="s">
        <v>1469</v>
      </c>
      <c r="M556" s="56" t="s">
        <v>1490</v>
      </c>
      <c r="N556" s="56" t="s">
        <v>1903</v>
      </c>
      <c r="O556" s="56" t="s">
        <v>1471</v>
      </c>
      <c r="P556" s="9">
        <v>2022</v>
      </c>
      <c r="Q556" s="78">
        <v>2022</v>
      </c>
    </row>
    <row r="557" spans="1:17" ht="24.95" customHeight="1" x14ac:dyDescent="0.25">
      <c r="A557" s="10">
        <f t="shared" si="12"/>
        <v>548</v>
      </c>
      <c r="B557" s="9" t="s">
        <v>2004</v>
      </c>
      <c r="C557" s="56" t="s">
        <v>133</v>
      </c>
      <c r="D557" s="9">
        <v>0.01</v>
      </c>
      <c r="E557" s="9">
        <v>9.7990000000000004E-3</v>
      </c>
      <c r="F557" s="41">
        <v>0</v>
      </c>
      <c r="G557" s="56" t="s">
        <v>687</v>
      </c>
      <c r="H557" s="9" t="s">
        <v>1188</v>
      </c>
      <c r="I557" s="74" t="s">
        <v>1803</v>
      </c>
      <c r="J557" s="78" t="s">
        <v>21</v>
      </c>
      <c r="K557" s="56" t="s">
        <v>1904</v>
      </c>
      <c r="L557" s="56" t="s">
        <v>1467</v>
      </c>
      <c r="M557" s="56" t="s">
        <v>1488</v>
      </c>
      <c r="N557" s="56" t="s">
        <v>1904</v>
      </c>
      <c r="O557" s="56" t="s">
        <v>1467</v>
      </c>
      <c r="P557" s="9">
        <v>2022</v>
      </c>
      <c r="Q557" s="78">
        <v>2022</v>
      </c>
    </row>
    <row r="558" spans="1:17" ht="24.95" customHeight="1" x14ac:dyDescent="0.25">
      <c r="A558" s="10">
        <f t="shared" si="12"/>
        <v>549</v>
      </c>
      <c r="B558" s="9" t="s">
        <v>2005</v>
      </c>
      <c r="C558" s="56" t="s">
        <v>133</v>
      </c>
      <c r="D558" s="9">
        <v>0.03</v>
      </c>
      <c r="E558" s="9">
        <v>2.6193000000000001E-2</v>
      </c>
      <c r="F558" s="41">
        <v>0</v>
      </c>
      <c r="G558" s="56" t="s">
        <v>687</v>
      </c>
      <c r="H558" s="9" t="s">
        <v>1804</v>
      </c>
      <c r="I558" s="74" t="s">
        <v>1714</v>
      </c>
      <c r="J558" s="78" t="s">
        <v>21</v>
      </c>
      <c r="K558" s="56" t="s">
        <v>1905</v>
      </c>
      <c r="L558" s="56" t="s">
        <v>1482</v>
      </c>
      <c r="M558" s="56" t="s">
        <v>1503</v>
      </c>
      <c r="N558" s="56" t="s">
        <v>1905</v>
      </c>
      <c r="O558" s="56" t="s">
        <v>1485</v>
      </c>
      <c r="P558" s="9">
        <v>2022</v>
      </c>
      <c r="Q558" s="78">
        <v>2022</v>
      </c>
    </row>
    <row r="559" spans="1:17" ht="24.95" customHeight="1" x14ac:dyDescent="0.25">
      <c r="A559" s="10">
        <f t="shared" si="12"/>
        <v>550</v>
      </c>
      <c r="B559" s="9" t="s">
        <v>2006</v>
      </c>
      <c r="C559" s="56" t="s">
        <v>134</v>
      </c>
      <c r="D559" s="9">
        <v>0.02</v>
      </c>
      <c r="E559" s="9">
        <v>1.1807E-2</v>
      </c>
      <c r="F559" s="41">
        <v>0</v>
      </c>
      <c r="G559" s="56" t="s">
        <v>687</v>
      </c>
      <c r="H559" s="9" t="s">
        <v>1805</v>
      </c>
      <c r="I559" s="74" t="s">
        <v>585</v>
      </c>
      <c r="J559" s="78" t="s">
        <v>21</v>
      </c>
      <c r="K559" s="56" t="s">
        <v>1906</v>
      </c>
      <c r="L559" s="56" t="s">
        <v>1469</v>
      </c>
      <c r="M559" s="56" t="s">
        <v>1490</v>
      </c>
      <c r="N559" s="56" t="s">
        <v>1906</v>
      </c>
      <c r="O559" s="56" t="s">
        <v>1475</v>
      </c>
      <c r="P559" s="9">
        <v>2022</v>
      </c>
      <c r="Q559" s="78">
        <v>2022</v>
      </c>
    </row>
    <row r="560" spans="1:17" ht="24.95" customHeight="1" x14ac:dyDescent="0.25">
      <c r="A560" s="10">
        <f t="shared" si="12"/>
        <v>551</v>
      </c>
      <c r="B560" s="9" t="s">
        <v>2007</v>
      </c>
      <c r="C560" s="56" t="s">
        <v>136</v>
      </c>
      <c r="D560" s="9">
        <v>0.02</v>
      </c>
      <c r="E560" s="9">
        <v>1.8851E-2</v>
      </c>
      <c r="F560" s="41">
        <v>0</v>
      </c>
      <c r="G560" s="56" t="s">
        <v>687</v>
      </c>
      <c r="H560" s="9" t="s">
        <v>1806</v>
      </c>
      <c r="I560" s="74" t="s">
        <v>1807</v>
      </c>
      <c r="J560" s="78" t="s">
        <v>21</v>
      </c>
      <c r="K560" s="56" t="s">
        <v>1907</v>
      </c>
      <c r="L560" s="56" t="s">
        <v>1469</v>
      </c>
      <c r="M560" s="56" t="s">
        <v>1490</v>
      </c>
      <c r="N560" s="56" t="s">
        <v>1907</v>
      </c>
      <c r="O560" s="56" t="s">
        <v>1471</v>
      </c>
      <c r="P560" s="9">
        <v>2022</v>
      </c>
      <c r="Q560" s="78">
        <v>2022</v>
      </c>
    </row>
    <row r="561" spans="1:17" ht="24.95" customHeight="1" x14ac:dyDescent="0.25">
      <c r="A561" s="10">
        <f t="shared" si="12"/>
        <v>552</v>
      </c>
      <c r="B561" s="9" t="s">
        <v>2008</v>
      </c>
      <c r="C561" s="56" t="s">
        <v>134</v>
      </c>
      <c r="D561" s="9">
        <v>1.4999999999999999E-2</v>
      </c>
      <c r="E561" s="9">
        <v>1.1338000000000001E-2</v>
      </c>
      <c r="F561" s="41">
        <v>0</v>
      </c>
      <c r="G561" s="56" t="s">
        <v>687</v>
      </c>
      <c r="H561" s="9" t="s">
        <v>1808</v>
      </c>
      <c r="I561" s="74" t="s">
        <v>870</v>
      </c>
      <c r="J561" s="78" t="s">
        <v>21</v>
      </c>
      <c r="K561" s="56" t="s">
        <v>1908</v>
      </c>
      <c r="L561" s="56" t="s">
        <v>1472</v>
      </c>
      <c r="M561" s="56" t="s">
        <v>1493</v>
      </c>
      <c r="N561" s="56" t="s">
        <v>1908</v>
      </c>
      <c r="O561" s="56" t="s">
        <v>1473</v>
      </c>
      <c r="P561" s="9">
        <v>2022</v>
      </c>
      <c r="Q561" s="78">
        <v>2022</v>
      </c>
    </row>
    <row r="562" spans="1:17" ht="24.95" customHeight="1" x14ac:dyDescent="0.25">
      <c r="A562" s="10">
        <f t="shared" si="12"/>
        <v>553</v>
      </c>
      <c r="B562" s="9" t="s">
        <v>2009</v>
      </c>
      <c r="C562" s="56" t="s">
        <v>134</v>
      </c>
      <c r="D562" s="9">
        <v>8.2000000000000007E-3</v>
      </c>
      <c r="E562" s="9">
        <v>7.9360000000000003E-3</v>
      </c>
      <c r="F562" s="41">
        <v>0</v>
      </c>
      <c r="G562" s="56" t="s">
        <v>687</v>
      </c>
      <c r="H562" s="9" t="s">
        <v>1158</v>
      </c>
      <c r="I562" s="74" t="s">
        <v>870</v>
      </c>
      <c r="J562" s="78" t="s">
        <v>21</v>
      </c>
      <c r="K562" s="56" t="s">
        <v>1909</v>
      </c>
      <c r="L562" s="56" t="s">
        <v>1467</v>
      </c>
      <c r="M562" s="56" t="s">
        <v>1488</v>
      </c>
      <c r="N562" s="56" t="s">
        <v>1909</v>
      </c>
      <c r="O562" s="56" t="s">
        <v>1469</v>
      </c>
      <c r="P562" s="9">
        <v>2022</v>
      </c>
      <c r="Q562" s="78">
        <v>2022</v>
      </c>
    </row>
    <row r="563" spans="1:17" ht="24.95" customHeight="1" x14ac:dyDescent="0.25">
      <c r="A563" s="10">
        <f t="shared" si="12"/>
        <v>554</v>
      </c>
      <c r="B563" s="9" t="s">
        <v>2010</v>
      </c>
      <c r="C563" s="56" t="s">
        <v>135</v>
      </c>
      <c r="D563" s="9">
        <v>8.2000000000000007E-3</v>
      </c>
      <c r="E563" s="9">
        <v>8.0350000000000005E-3</v>
      </c>
      <c r="F563" s="41">
        <v>0</v>
      </c>
      <c r="G563" s="56" t="s">
        <v>687</v>
      </c>
      <c r="H563" s="9" t="s">
        <v>1809</v>
      </c>
      <c r="I563" s="74" t="s">
        <v>1810</v>
      </c>
      <c r="J563" s="78" t="s">
        <v>21</v>
      </c>
      <c r="K563" s="56" t="s">
        <v>1910</v>
      </c>
      <c r="L563" s="56" t="s">
        <v>1467</v>
      </c>
      <c r="M563" s="56" t="s">
        <v>1488</v>
      </c>
      <c r="N563" s="56" t="s">
        <v>1910</v>
      </c>
      <c r="O563" s="56" t="s">
        <v>1473</v>
      </c>
      <c r="P563" s="9">
        <v>2022</v>
      </c>
      <c r="Q563" s="78">
        <v>2022</v>
      </c>
    </row>
    <row r="564" spans="1:17" ht="24.95" customHeight="1" x14ac:dyDescent="0.25">
      <c r="A564" s="10">
        <f t="shared" si="12"/>
        <v>555</v>
      </c>
      <c r="B564" s="9" t="s">
        <v>2011</v>
      </c>
      <c r="C564" s="56" t="s">
        <v>134</v>
      </c>
      <c r="D564" s="9">
        <v>1.7500000000000002E-2</v>
      </c>
      <c r="E564" s="9">
        <v>1.6570999999999999E-2</v>
      </c>
      <c r="F564" s="41">
        <v>0</v>
      </c>
      <c r="G564" s="56" t="s">
        <v>687</v>
      </c>
      <c r="H564" s="9" t="s">
        <v>1169</v>
      </c>
      <c r="I564" s="74" t="s">
        <v>600</v>
      </c>
      <c r="J564" s="78" t="s">
        <v>21</v>
      </c>
      <c r="K564" s="56" t="s">
        <v>1911</v>
      </c>
      <c r="L564" s="56" t="s">
        <v>1467</v>
      </c>
      <c r="M564" s="56" t="s">
        <v>1488</v>
      </c>
      <c r="N564" s="56" t="s">
        <v>1911</v>
      </c>
      <c r="O564" s="56" t="s">
        <v>1472</v>
      </c>
      <c r="P564" s="9">
        <v>2022</v>
      </c>
      <c r="Q564" s="78">
        <v>2022</v>
      </c>
    </row>
    <row r="565" spans="1:17" ht="24.95" customHeight="1" x14ac:dyDescent="0.25">
      <c r="A565" s="10">
        <f t="shared" si="12"/>
        <v>556</v>
      </c>
      <c r="B565" s="9" t="s">
        <v>2012</v>
      </c>
      <c r="C565" s="56" t="s">
        <v>133</v>
      </c>
      <c r="D565" s="9">
        <v>0.01</v>
      </c>
      <c r="E565" s="9">
        <v>9.7979999999999994E-3</v>
      </c>
      <c r="F565" s="41">
        <v>0</v>
      </c>
      <c r="G565" s="56" t="s">
        <v>687</v>
      </c>
      <c r="H565" s="9" t="s">
        <v>859</v>
      </c>
      <c r="I565" s="74" t="s">
        <v>1723</v>
      </c>
      <c r="J565" s="78" t="s">
        <v>21</v>
      </c>
      <c r="K565" s="56" t="s">
        <v>1912</v>
      </c>
      <c r="L565" s="56" t="s">
        <v>1468</v>
      </c>
      <c r="M565" s="56" t="s">
        <v>1489</v>
      </c>
      <c r="N565" s="56" t="s">
        <v>1912</v>
      </c>
      <c r="O565" s="56" t="s">
        <v>1468</v>
      </c>
      <c r="P565" s="9">
        <v>2022</v>
      </c>
      <c r="Q565" s="78">
        <v>2022</v>
      </c>
    </row>
    <row r="566" spans="1:17" ht="24.95" customHeight="1" x14ac:dyDescent="0.25">
      <c r="A566" s="10">
        <f t="shared" si="12"/>
        <v>557</v>
      </c>
      <c r="B566" s="9" t="s">
        <v>2013</v>
      </c>
      <c r="C566" s="56" t="s">
        <v>135</v>
      </c>
      <c r="D566" s="9">
        <v>0.01</v>
      </c>
      <c r="E566" s="9">
        <v>8.0350000000000005E-3</v>
      </c>
      <c r="F566" s="41">
        <v>0</v>
      </c>
      <c r="G566" s="56" t="s">
        <v>687</v>
      </c>
      <c r="H566" s="9" t="s">
        <v>1811</v>
      </c>
      <c r="I566" s="74" t="s">
        <v>1812</v>
      </c>
      <c r="J566" s="78" t="s">
        <v>21</v>
      </c>
      <c r="K566" s="56" t="s">
        <v>1913</v>
      </c>
      <c r="L566" s="56" t="s">
        <v>1473</v>
      </c>
      <c r="M566" s="56" t="s">
        <v>1494</v>
      </c>
      <c r="N566" s="56" t="s">
        <v>1913</v>
      </c>
      <c r="O566" s="56" t="s">
        <v>1474</v>
      </c>
      <c r="P566" s="9">
        <v>2022</v>
      </c>
      <c r="Q566" s="78">
        <v>2022</v>
      </c>
    </row>
    <row r="567" spans="1:17" ht="24.95" customHeight="1" x14ac:dyDescent="0.25">
      <c r="A567" s="10">
        <f t="shared" si="12"/>
        <v>558</v>
      </c>
      <c r="B567" s="9" t="s">
        <v>2014</v>
      </c>
      <c r="C567" s="56" t="s">
        <v>135</v>
      </c>
      <c r="D567" s="9">
        <v>8.2000000000000007E-3</v>
      </c>
      <c r="E567" s="9">
        <v>7.9360000000000003E-3</v>
      </c>
      <c r="F567" s="41">
        <v>0</v>
      </c>
      <c r="G567" s="56" t="s">
        <v>687</v>
      </c>
      <c r="H567" s="9" t="s">
        <v>1813</v>
      </c>
      <c r="I567" s="74" t="s">
        <v>1814</v>
      </c>
      <c r="J567" s="78" t="s">
        <v>21</v>
      </c>
      <c r="K567" s="56" t="s">
        <v>1914</v>
      </c>
      <c r="L567" s="56" t="s">
        <v>1467</v>
      </c>
      <c r="M567" s="56" t="s">
        <v>1488</v>
      </c>
      <c r="N567" s="56" t="s">
        <v>1914</v>
      </c>
      <c r="O567" s="56" t="s">
        <v>1928</v>
      </c>
      <c r="P567" s="9">
        <v>2022</v>
      </c>
      <c r="Q567" s="78">
        <v>2022</v>
      </c>
    </row>
    <row r="568" spans="1:17" ht="24.95" customHeight="1" x14ac:dyDescent="0.25">
      <c r="A568" s="10">
        <f t="shared" si="12"/>
        <v>559</v>
      </c>
      <c r="B568" s="9" t="s">
        <v>2015</v>
      </c>
      <c r="C568" s="56" t="s">
        <v>136</v>
      </c>
      <c r="D568" s="9">
        <v>0.01</v>
      </c>
      <c r="E568" s="9">
        <v>9.5999999999999992E-3</v>
      </c>
      <c r="F568" s="41">
        <v>0</v>
      </c>
      <c r="G568" s="56" t="s">
        <v>687</v>
      </c>
      <c r="H568" s="9" t="s">
        <v>1815</v>
      </c>
      <c r="I568" s="74" t="s">
        <v>1816</v>
      </c>
      <c r="J568" s="78" t="s">
        <v>21</v>
      </c>
      <c r="K568" s="56" t="s">
        <v>1915</v>
      </c>
      <c r="L568" s="56" t="s">
        <v>1467</v>
      </c>
      <c r="M568" s="56" t="s">
        <v>1488</v>
      </c>
      <c r="N568" s="56" t="s">
        <v>1915</v>
      </c>
      <c r="O568" s="56" t="s">
        <v>1925</v>
      </c>
      <c r="P568" s="9">
        <v>2022</v>
      </c>
      <c r="Q568" s="78">
        <v>2022</v>
      </c>
    </row>
    <row r="569" spans="1:17" ht="24.95" customHeight="1" x14ac:dyDescent="0.25">
      <c r="A569" s="10">
        <f t="shared" si="12"/>
        <v>560</v>
      </c>
      <c r="B569" s="9" t="s">
        <v>2016</v>
      </c>
      <c r="C569" s="56" t="s">
        <v>133</v>
      </c>
      <c r="D569" s="9">
        <v>1.4999999999999999E-2</v>
      </c>
      <c r="E569" s="9">
        <v>1.4699E-2</v>
      </c>
      <c r="F569" s="41">
        <v>0</v>
      </c>
      <c r="G569" s="56" t="s">
        <v>687</v>
      </c>
      <c r="H569" s="9" t="s">
        <v>1817</v>
      </c>
      <c r="I569" s="74" t="s">
        <v>1818</v>
      </c>
      <c r="J569" s="78" t="s">
        <v>21</v>
      </c>
      <c r="K569" s="56" t="s">
        <v>1916</v>
      </c>
      <c r="L569" s="56" t="s">
        <v>1471</v>
      </c>
      <c r="M569" s="56" t="s">
        <v>1492</v>
      </c>
      <c r="N569" s="56" t="s">
        <v>1916</v>
      </c>
      <c r="O569" s="56" t="s">
        <v>1471</v>
      </c>
      <c r="P569" s="9">
        <v>2022</v>
      </c>
      <c r="Q569" s="78">
        <v>2022</v>
      </c>
    </row>
    <row r="570" spans="1:17" ht="24.95" customHeight="1" x14ac:dyDescent="0.25">
      <c r="A570" s="10">
        <f t="shared" si="12"/>
        <v>561</v>
      </c>
      <c r="B570" s="9" t="s">
        <v>2017</v>
      </c>
      <c r="C570" s="56" t="s">
        <v>133</v>
      </c>
      <c r="D570" s="9">
        <v>0.02</v>
      </c>
      <c r="E570" s="9">
        <v>1.95E-2</v>
      </c>
      <c r="F570" s="41">
        <v>0</v>
      </c>
      <c r="G570" s="56" t="s">
        <v>687</v>
      </c>
      <c r="H570" s="9" t="s">
        <v>1819</v>
      </c>
      <c r="I570" s="74" t="s">
        <v>1745</v>
      </c>
      <c r="J570" s="78" t="s">
        <v>21</v>
      </c>
      <c r="K570" s="56" t="s">
        <v>1917</v>
      </c>
      <c r="L570" s="56" t="s">
        <v>1469</v>
      </c>
      <c r="M570" s="56" t="s">
        <v>1490</v>
      </c>
      <c r="N570" s="56" t="s">
        <v>1917</v>
      </c>
      <c r="O570" s="56" t="s">
        <v>1471</v>
      </c>
      <c r="P570" s="9">
        <v>2022</v>
      </c>
      <c r="Q570" s="78">
        <v>2022</v>
      </c>
    </row>
    <row r="571" spans="1:17" ht="24.95" customHeight="1" x14ac:dyDescent="0.25">
      <c r="A571" s="10">
        <f t="shared" si="12"/>
        <v>562</v>
      </c>
      <c r="B571" s="9" t="s">
        <v>2018</v>
      </c>
      <c r="C571" s="56" t="s">
        <v>134</v>
      </c>
      <c r="D571" s="9">
        <v>8.0000000000000002E-3</v>
      </c>
      <c r="E571" s="9">
        <v>7.7400000000000004E-3</v>
      </c>
      <c r="F571" s="41">
        <v>0</v>
      </c>
      <c r="G571" s="56" t="s">
        <v>687</v>
      </c>
      <c r="H571" s="9" t="s">
        <v>107</v>
      </c>
      <c r="I571" s="74" t="s">
        <v>1820</v>
      </c>
      <c r="J571" s="78" t="s">
        <v>21</v>
      </c>
      <c r="K571" s="56" t="s">
        <v>1918</v>
      </c>
      <c r="L571" s="56" t="s">
        <v>1473</v>
      </c>
      <c r="M571" s="56" t="s">
        <v>1494</v>
      </c>
      <c r="N571" s="56" t="s">
        <v>1918</v>
      </c>
      <c r="O571" s="56" t="s">
        <v>1475</v>
      </c>
      <c r="P571" s="9">
        <v>2022</v>
      </c>
      <c r="Q571" s="78">
        <v>2022</v>
      </c>
    </row>
    <row r="572" spans="1:17" ht="24.95" customHeight="1" x14ac:dyDescent="0.25">
      <c r="A572" s="10">
        <f t="shared" si="12"/>
        <v>563</v>
      </c>
      <c r="B572" s="9" t="s">
        <v>2019</v>
      </c>
      <c r="C572" s="56" t="s">
        <v>134</v>
      </c>
      <c r="D572" s="9">
        <v>0.01</v>
      </c>
      <c r="E572" s="9">
        <v>9.7000000000000003E-3</v>
      </c>
      <c r="F572" s="41">
        <v>0</v>
      </c>
      <c r="G572" s="56" t="s">
        <v>687</v>
      </c>
      <c r="H572" s="9" t="s">
        <v>1821</v>
      </c>
      <c r="I572" s="74" t="s">
        <v>600</v>
      </c>
      <c r="J572" s="78" t="s">
        <v>21</v>
      </c>
      <c r="K572" s="56" t="s">
        <v>1919</v>
      </c>
      <c r="L572" s="56" t="s">
        <v>1474</v>
      </c>
      <c r="M572" s="56" t="s">
        <v>1495</v>
      </c>
      <c r="N572" s="56" t="s">
        <v>1919</v>
      </c>
      <c r="O572" s="56" t="s">
        <v>1476</v>
      </c>
      <c r="P572" s="9">
        <v>2022</v>
      </c>
      <c r="Q572" s="78">
        <v>2022</v>
      </c>
    </row>
    <row r="573" spans="1:17" ht="24.95" customHeight="1" x14ac:dyDescent="0.25">
      <c r="A573" s="10">
        <f t="shared" si="12"/>
        <v>564</v>
      </c>
      <c r="B573" s="9" t="s">
        <v>2020</v>
      </c>
      <c r="C573" s="56" t="s">
        <v>133</v>
      </c>
      <c r="D573" s="9">
        <v>0.04</v>
      </c>
      <c r="E573" s="9">
        <v>3.7199999999999997E-2</v>
      </c>
      <c r="F573" s="41">
        <v>0</v>
      </c>
      <c r="G573" s="56" t="s">
        <v>687</v>
      </c>
      <c r="H573" s="9" t="s">
        <v>1822</v>
      </c>
      <c r="I573" s="74" t="s">
        <v>1823</v>
      </c>
      <c r="J573" s="78" t="s">
        <v>21</v>
      </c>
      <c r="K573" s="56" t="s">
        <v>1920</v>
      </c>
      <c r="L573" s="56" t="s">
        <v>1468</v>
      </c>
      <c r="M573" s="56" t="s">
        <v>1489</v>
      </c>
      <c r="N573" s="56" t="s">
        <v>1920</v>
      </c>
      <c r="O573" s="56" t="s">
        <v>1485</v>
      </c>
      <c r="P573" s="9">
        <v>2022</v>
      </c>
      <c r="Q573" s="78">
        <v>2022</v>
      </c>
    </row>
    <row r="574" spans="1:17" ht="24.95" customHeight="1" x14ac:dyDescent="0.25">
      <c r="A574" s="10">
        <f t="shared" si="12"/>
        <v>565</v>
      </c>
      <c r="B574" s="9" t="s">
        <v>2021</v>
      </c>
      <c r="C574" s="56" t="s">
        <v>133</v>
      </c>
      <c r="D574" s="9">
        <v>1.4999999999999999E-2</v>
      </c>
      <c r="E574" s="9">
        <v>1.4267999999999999E-2</v>
      </c>
      <c r="F574" s="41">
        <v>0</v>
      </c>
      <c r="G574" s="56" t="s">
        <v>687</v>
      </c>
      <c r="H574" s="9" t="s">
        <v>1824</v>
      </c>
      <c r="I574" s="74" t="s">
        <v>1727</v>
      </c>
      <c r="J574" s="78" t="s">
        <v>21</v>
      </c>
      <c r="K574" s="56" t="s">
        <v>1921</v>
      </c>
      <c r="L574" s="56" t="s">
        <v>1480</v>
      </c>
      <c r="M574" s="56" t="s">
        <v>1501</v>
      </c>
      <c r="N574" s="56" t="s">
        <v>1921</v>
      </c>
      <c r="O574" s="56" t="s">
        <v>1481</v>
      </c>
      <c r="P574" s="9">
        <v>2022</v>
      </c>
      <c r="Q574" s="78">
        <v>2022</v>
      </c>
    </row>
    <row r="575" spans="1:17" ht="24.95" customHeight="1" x14ac:dyDescent="0.25">
      <c r="A575" s="10">
        <f t="shared" si="12"/>
        <v>566</v>
      </c>
      <c r="B575" s="9" t="s">
        <v>2022</v>
      </c>
      <c r="C575" s="56" t="s">
        <v>133</v>
      </c>
      <c r="D575" s="9">
        <v>8.0000000000000002E-3</v>
      </c>
      <c r="E575" s="9">
        <v>7.8390000000000005E-3</v>
      </c>
      <c r="F575" s="41">
        <v>0</v>
      </c>
      <c r="G575" s="56" t="s">
        <v>687</v>
      </c>
      <c r="H575" s="9" t="s">
        <v>1825</v>
      </c>
      <c r="I575" s="74" t="s">
        <v>1714</v>
      </c>
      <c r="J575" s="78" t="s">
        <v>21</v>
      </c>
      <c r="K575" s="56" t="s">
        <v>1922</v>
      </c>
      <c r="L575" s="56" t="s">
        <v>1471</v>
      </c>
      <c r="M575" s="56" t="s">
        <v>1492</v>
      </c>
      <c r="N575" s="56" t="s">
        <v>1922</v>
      </c>
      <c r="O575" s="56" t="s">
        <v>1472</v>
      </c>
      <c r="P575" s="9">
        <v>2022</v>
      </c>
      <c r="Q575" s="78">
        <v>2022</v>
      </c>
    </row>
    <row r="576" spans="1:17" ht="24.95" customHeight="1" x14ac:dyDescent="0.25">
      <c r="A576" s="10">
        <f t="shared" si="12"/>
        <v>567</v>
      </c>
      <c r="B576" s="9" t="s">
        <v>2023</v>
      </c>
      <c r="C576" s="56" t="s">
        <v>133</v>
      </c>
      <c r="D576" s="9">
        <v>5.0000000000000001E-3</v>
      </c>
      <c r="E576" s="9">
        <v>4.8989999999999997E-3</v>
      </c>
      <c r="F576" s="41">
        <v>0</v>
      </c>
      <c r="G576" s="56" t="s">
        <v>688</v>
      </c>
      <c r="H576" s="9" t="s">
        <v>1826</v>
      </c>
      <c r="I576" s="74" t="s">
        <v>1827</v>
      </c>
      <c r="J576" s="78" t="s">
        <v>21</v>
      </c>
      <c r="K576" s="56" t="s">
        <v>1923</v>
      </c>
      <c r="L576" s="56" t="s">
        <v>1467</v>
      </c>
      <c r="M576" s="56" t="s">
        <v>1488</v>
      </c>
      <c r="N576" s="56" t="s">
        <v>1923</v>
      </c>
      <c r="O576" s="56" t="s">
        <v>1925</v>
      </c>
      <c r="P576" s="9">
        <v>2022</v>
      </c>
      <c r="Q576" s="78">
        <v>2022</v>
      </c>
    </row>
    <row r="577" spans="1:17" ht="24.95" customHeight="1" x14ac:dyDescent="0.25">
      <c r="A577" s="10">
        <f t="shared" si="12"/>
        <v>568</v>
      </c>
      <c r="B577" s="9" t="s">
        <v>2024</v>
      </c>
      <c r="C577" s="56" t="s">
        <v>133</v>
      </c>
      <c r="D577" s="9">
        <v>1.2E-2</v>
      </c>
      <c r="E577" s="9">
        <v>1.0054E-2</v>
      </c>
      <c r="F577" s="41">
        <v>0</v>
      </c>
      <c r="G577" s="56" t="s">
        <v>687</v>
      </c>
      <c r="H577" s="9" t="s">
        <v>1828</v>
      </c>
      <c r="I577" s="74" t="s">
        <v>1803</v>
      </c>
      <c r="J577" s="78" t="s">
        <v>21</v>
      </c>
      <c r="K577" s="56" t="s">
        <v>1924</v>
      </c>
      <c r="L577" s="56" t="s">
        <v>1467</v>
      </c>
      <c r="M577" s="56" t="s">
        <v>1488</v>
      </c>
      <c r="N577" s="56" t="s">
        <v>1924</v>
      </c>
      <c r="O577" s="56" t="s">
        <v>1478</v>
      </c>
      <c r="P577" s="9">
        <v>2022</v>
      </c>
      <c r="Q577" s="78">
        <v>2022</v>
      </c>
    </row>
    <row r="578" spans="1:17" ht="24.95" customHeight="1" x14ac:dyDescent="0.25">
      <c r="A578" s="10">
        <f t="shared" si="12"/>
        <v>569</v>
      </c>
      <c r="B578" s="9" t="s">
        <v>2046</v>
      </c>
      <c r="C578" s="56" t="s">
        <v>135</v>
      </c>
      <c r="D578" s="9">
        <v>0.1</v>
      </c>
      <c r="E578" s="9">
        <v>9.7699999999999995E-2</v>
      </c>
      <c r="F578" s="41">
        <v>0</v>
      </c>
      <c r="G578" s="56" t="s">
        <v>687</v>
      </c>
      <c r="H578" s="9" t="s">
        <v>2026</v>
      </c>
      <c r="I578" s="74" t="s">
        <v>2027</v>
      </c>
      <c r="J578" s="78" t="s">
        <v>21</v>
      </c>
      <c r="K578" s="56" t="s">
        <v>2038</v>
      </c>
      <c r="L578" s="75">
        <v>44717</v>
      </c>
      <c r="M578" s="75">
        <v>45082</v>
      </c>
      <c r="N578" s="56" t="s">
        <v>2038</v>
      </c>
      <c r="O578" s="75">
        <v>44831</v>
      </c>
      <c r="P578" s="9">
        <v>2022</v>
      </c>
      <c r="Q578" s="78">
        <v>2022</v>
      </c>
    </row>
    <row r="579" spans="1:17" ht="24.95" customHeight="1" x14ac:dyDescent="0.25">
      <c r="A579" s="10">
        <f t="shared" si="12"/>
        <v>570</v>
      </c>
      <c r="B579" s="9" t="s">
        <v>2047</v>
      </c>
      <c r="C579" s="56" t="s">
        <v>134</v>
      </c>
      <c r="D579" s="9">
        <v>5.0000000000000001E-3</v>
      </c>
      <c r="E579" s="9">
        <v>4.8900000000000002E-3</v>
      </c>
      <c r="F579" s="41">
        <v>0</v>
      </c>
      <c r="G579" s="56" t="s">
        <v>687</v>
      </c>
      <c r="H579" s="9" t="s">
        <v>563</v>
      </c>
      <c r="I579" s="74" t="s">
        <v>2028</v>
      </c>
      <c r="J579" s="78" t="s">
        <v>21</v>
      </c>
      <c r="K579" s="56" t="s">
        <v>2039</v>
      </c>
      <c r="L579" s="75">
        <v>44722</v>
      </c>
      <c r="M579" s="75">
        <v>45056</v>
      </c>
      <c r="N579" s="56" t="s">
        <v>2039</v>
      </c>
      <c r="O579" s="75">
        <v>44833</v>
      </c>
      <c r="P579" s="9">
        <v>2022</v>
      </c>
      <c r="Q579" s="78">
        <v>2022</v>
      </c>
    </row>
    <row r="580" spans="1:17" ht="24.95" customHeight="1" x14ac:dyDescent="0.25">
      <c r="A580" s="10">
        <f t="shared" si="12"/>
        <v>571</v>
      </c>
      <c r="B580" s="9" t="s">
        <v>2048</v>
      </c>
      <c r="C580" s="56" t="s">
        <v>135</v>
      </c>
      <c r="D580" s="9">
        <v>6.0000000000000001E-3</v>
      </c>
      <c r="E580" s="9">
        <v>5.7299999999999999E-3</v>
      </c>
      <c r="F580" s="41">
        <v>0</v>
      </c>
      <c r="G580" s="56" t="s">
        <v>688</v>
      </c>
      <c r="H580" s="9" t="s">
        <v>2029</v>
      </c>
      <c r="I580" s="74" t="s">
        <v>2030</v>
      </c>
      <c r="J580" s="78" t="s">
        <v>21</v>
      </c>
      <c r="K580" s="56" t="s">
        <v>2040</v>
      </c>
      <c r="L580" s="75">
        <v>44732</v>
      </c>
      <c r="M580" s="75">
        <v>45097</v>
      </c>
      <c r="N580" s="56" t="s">
        <v>2040</v>
      </c>
      <c r="O580" s="75">
        <v>44811</v>
      </c>
      <c r="P580" s="9">
        <v>2022</v>
      </c>
      <c r="Q580" s="78">
        <v>2022</v>
      </c>
    </row>
    <row r="581" spans="1:17" ht="24.95" customHeight="1" x14ac:dyDescent="0.25">
      <c r="A581" s="10">
        <f t="shared" si="12"/>
        <v>572</v>
      </c>
      <c r="B581" s="9" t="s">
        <v>235</v>
      </c>
      <c r="C581" s="56" t="s">
        <v>134</v>
      </c>
      <c r="D581" s="9">
        <v>0.06</v>
      </c>
      <c r="E581" s="9">
        <v>5.8700000000000002E-2</v>
      </c>
      <c r="F581" s="41">
        <v>0</v>
      </c>
      <c r="G581" s="56" t="s">
        <v>687</v>
      </c>
      <c r="H581" s="9" t="s">
        <v>153</v>
      </c>
      <c r="I581" s="74" t="s">
        <v>2031</v>
      </c>
      <c r="J581" s="78" t="s">
        <v>21</v>
      </c>
      <c r="K581" s="56" t="s">
        <v>2041</v>
      </c>
      <c r="L581" s="75">
        <v>44798</v>
      </c>
      <c r="M581" s="75">
        <v>45163</v>
      </c>
      <c r="N581" s="56" t="s">
        <v>2041</v>
      </c>
      <c r="O581" s="75">
        <v>44830</v>
      </c>
      <c r="P581" s="9">
        <v>2022</v>
      </c>
      <c r="Q581" s="78">
        <v>2022</v>
      </c>
    </row>
    <row r="582" spans="1:17" ht="24.95" customHeight="1" x14ac:dyDescent="0.25">
      <c r="A582" s="10">
        <f t="shared" si="12"/>
        <v>573</v>
      </c>
      <c r="B582" s="9" t="s">
        <v>2049</v>
      </c>
      <c r="C582" s="56" t="s">
        <v>133</v>
      </c>
      <c r="D582" s="9">
        <v>9.8000000000000004E-2</v>
      </c>
      <c r="E582" s="9">
        <v>9.6369999999999997E-2</v>
      </c>
      <c r="F582" s="41">
        <v>0</v>
      </c>
      <c r="G582" s="56" t="s">
        <v>687</v>
      </c>
      <c r="H582" s="9" t="s">
        <v>1758</v>
      </c>
      <c r="I582" s="74" t="s">
        <v>2032</v>
      </c>
      <c r="J582" s="78" t="s">
        <v>21</v>
      </c>
      <c r="K582" s="56">
        <v>10577253</v>
      </c>
      <c r="L582" s="75">
        <v>44790</v>
      </c>
      <c r="M582" s="75">
        <v>45155</v>
      </c>
      <c r="N582" s="56" t="s">
        <v>2042</v>
      </c>
      <c r="O582" s="75">
        <v>44830</v>
      </c>
      <c r="P582" s="9">
        <v>2022</v>
      </c>
      <c r="Q582" s="78">
        <v>2022</v>
      </c>
    </row>
    <row r="583" spans="1:17" ht="24.95" customHeight="1" x14ac:dyDescent="0.25">
      <c r="A583" s="10">
        <f t="shared" si="12"/>
        <v>574</v>
      </c>
      <c r="B583" s="9" t="s">
        <v>2050</v>
      </c>
      <c r="C583" s="56" t="s">
        <v>134</v>
      </c>
      <c r="D583" s="9">
        <v>0.02</v>
      </c>
      <c r="E583" s="9">
        <v>1.95E-2</v>
      </c>
      <c r="F583" s="41">
        <v>0</v>
      </c>
      <c r="G583" s="56" t="s">
        <v>687</v>
      </c>
      <c r="H583" s="9" t="s">
        <v>2033</v>
      </c>
      <c r="I583" s="74" t="s">
        <v>2034</v>
      </c>
      <c r="J583" s="78" t="s">
        <v>21</v>
      </c>
      <c r="K583" s="56" t="s">
        <v>2043</v>
      </c>
      <c r="L583" s="75">
        <v>44790</v>
      </c>
      <c r="M583" s="75">
        <v>45155</v>
      </c>
      <c r="N583" s="56" t="s">
        <v>2043</v>
      </c>
      <c r="O583" s="75">
        <v>44830</v>
      </c>
      <c r="P583" s="9">
        <v>2022</v>
      </c>
      <c r="Q583" s="78">
        <v>2022</v>
      </c>
    </row>
    <row r="584" spans="1:17" ht="24.95" customHeight="1" x14ac:dyDescent="0.25">
      <c r="A584" s="10">
        <f t="shared" si="12"/>
        <v>575</v>
      </c>
      <c r="B584" s="9" t="s">
        <v>2051</v>
      </c>
      <c r="C584" s="56" t="s">
        <v>133</v>
      </c>
      <c r="D584" s="9">
        <v>8.2000000000000007E-3</v>
      </c>
      <c r="E584" s="9">
        <v>7.986E-3</v>
      </c>
      <c r="F584" s="41">
        <v>0</v>
      </c>
      <c r="G584" s="56" t="s">
        <v>687</v>
      </c>
      <c r="H584" s="9" t="s">
        <v>977</v>
      </c>
      <c r="I584" s="74" t="s">
        <v>2035</v>
      </c>
      <c r="J584" s="78" t="s">
        <v>21</v>
      </c>
      <c r="K584" s="56" t="s">
        <v>2044</v>
      </c>
      <c r="L584" s="75">
        <v>44792</v>
      </c>
      <c r="M584" s="75">
        <v>45157</v>
      </c>
      <c r="N584" s="56" t="s">
        <v>2044</v>
      </c>
      <c r="O584" s="75">
        <v>44830</v>
      </c>
      <c r="P584" s="9">
        <v>2022</v>
      </c>
      <c r="Q584" s="78">
        <v>2022</v>
      </c>
    </row>
    <row r="585" spans="1:17" ht="24.95" customHeight="1" x14ac:dyDescent="0.25">
      <c r="A585" s="10">
        <f t="shared" si="12"/>
        <v>576</v>
      </c>
      <c r="B585" s="9" t="s">
        <v>2052</v>
      </c>
      <c r="C585" s="56" t="s">
        <v>135</v>
      </c>
      <c r="D585" s="9">
        <v>0.01</v>
      </c>
      <c r="E585" s="9">
        <v>9.7800000000000005E-3</v>
      </c>
      <c r="F585" s="41">
        <v>0</v>
      </c>
      <c r="G585" s="56" t="s">
        <v>687</v>
      </c>
      <c r="H585" s="9" t="s">
        <v>2036</v>
      </c>
      <c r="I585" s="74" t="s">
        <v>2037</v>
      </c>
      <c r="J585" s="78" t="s">
        <v>21</v>
      </c>
      <c r="K585" s="56" t="s">
        <v>2045</v>
      </c>
      <c r="L585" s="75">
        <v>44791</v>
      </c>
      <c r="M585" s="75">
        <v>45156</v>
      </c>
      <c r="N585" s="56" t="s">
        <v>2045</v>
      </c>
      <c r="O585" s="75">
        <v>44826</v>
      </c>
      <c r="P585" s="9">
        <v>2022</v>
      </c>
      <c r="Q585" s="78">
        <v>2022</v>
      </c>
    </row>
  </sheetData>
  <autoFilter ref="A9:T585" xr:uid="{9183403B-E27F-49E1-9886-4F0720CEE8CC}"/>
  <conditionalFormatting sqref="K303:K1048576 K298 K159:K241 K7:K116 K300">
    <cfRule type="duplicateValues" dxfId="40" priority="47"/>
  </conditionalFormatting>
  <conditionalFormatting sqref="N192:N201 N159 N114:N116 N1:N35 N46:N110 N296:N1048576 N37:N41 N212:N214 N228:N230 N209 N203:N204 N219:N222 N206:N207 N216 N226 N224 N43:N44">
    <cfRule type="duplicateValues" dxfId="39" priority="46"/>
  </conditionalFormatting>
  <conditionalFormatting sqref="K117:K118">
    <cfRule type="duplicateValues" dxfId="38" priority="82"/>
  </conditionalFormatting>
  <conditionalFormatting sqref="N117">
    <cfRule type="duplicateValues" dxfId="37" priority="83"/>
  </conditionalFormatting>
  <conditionalFormatting sqref="N111:N113">
    <cfRule type="duplicateValues" dxfId="36" priority="109"/>
  </conditionalFormatting>
  <conditionalFormatting sqref="N118">
    <cfRule type="duplicateValues" dxfId="35" priority="31"/>
  </conditionalFormatting>
  <conditionalFormatting sqref="K147:K158">
    <cfRule type="duplicateValues" dxfId="34" priority="29"/>
  </conditionalFormatting>
  <conditionalFormatting sqref="N147:N158">
    <cfRule type="duplicateValues" dxfId="33" priority="30"/>
  </conditionalFormatting>
  <conditionalFormatting sqref="K126:K133">
    <cfRule type="duplicateValues" dxfId="32" priority="166"/>
  </conditionalFormatting>
  <conditionalFormatting sqref="N126:N133">
    <cfRule type="duplicateValues" dxfId="31" priority="168"/>
  </conditionalFormatting>
  <conditionalFormatting sqref="K119:K125">
    <cfRule type="duplicateValues" dxfId="30" priority="172"/>
  </conditionalFormatting>
  <conditionalFormatting sqref="N119:N125">
    <cfRule type="duplicateValues" dxfId="29" priority="173"/>
  </conditionalFormatting>
  <conditionalFormatting sqref="K134:K146">
    <cfRule type="duplicateValues" dxfId="28" priority="200"/>
  </conditionalFormatting>
  <conditionalFormatting sqref="N134:N146">
    <cfRule type="duplicateValues" dxfId="27" priority="202"/>
  </conditionalFormatting>
  <conditionalFormatting sqref="N160:N190">
    <cfRule type="duplicateValues" dxfId="26" priority="28"/>
  </conditionalFormatting>
  <conditionalFormatting sqref="N191">
    <cfRule type="duplicateValues" dxfId="25" priority="27"/>
  </conditionalFormatting>
  <conditionalFormatting sqref="N45">
    <cfRule type="duplicateValues" dxfId="24" priority="25"/>
  </conditionalFormatting>
  <conditionalFormatting sqref="N233">
    <cfRule type="duplicateValues" dxfId="23" priority="24"/>
  </conditionalFormatting>
  <conditionalFormatting sqref="N234">
    <cfRule type="duplicateValues" dxfId="22" priority="23"/>
  </conditionalFormatting>
  <conditionalFormatting sqref="N236">
    <cfRule type="duplicateValues" dxfId="21" priority="22"/>
  </conditionalFormatting>
  <conditionalFormatting sqref="N36">
    <cfRule type="duplicateValues" dxfId="20" priority="21"/>
  </conditionalFormatting>
  <conditionalFormatting sqref="N237">
    <cfRule type="duplicateValues" dxfId="19" priority="20"/>
  </conditionalFormatting>
  <conditionalFormatting sqref="N210">
    <cfRule type="duplicateValues" dxfId="18" priority="19"/>
  </conditionalFormatting>
  <conditionalFormatting sqref="N211">
    <cfRule type="duplicateValues" dxfId="17" priority="18"/>
  </conditionalFormatting>
  <conditionalFormatting sqref="N231">
    <cfRule type="duplicateValues" dxfId="16" priority="17"/>
  </conditionalFormatting>
  <conditionalFormatting sqref="N227">
    <cfRule type="duplicateValues" dxfId="15" priority="16"/>
  </conditionalFormatting>
  <conditionalFormatting sqref="N232">
    <cfRule type="duplicateValues" dxfId="14" priority="15"/>
  </conditionalFormatting>
  <conditionalFormatting sqref="N238">
    <cfRule type="duplicateValues" dxfId="13" priority="14"/>
  </conditionalFormatting>
  <conditionalFormatting sqref="N239">
    <cfRule type="duplicateValues" dxfId="12" priority="13"/>
  </conditionalFormatting>
  <conditionalFormatting sqref="N208">
    <cfRule type="duplicateValues" dxfId="11" priority="12"/>
  </conditionalFormatting>
  <conditionalFormatting sqref="N202">
    <cfRule type="duplicateValues" dxfId="10" priority="11"/>
  </conditionalFormatting>
  <conditionalFormatting sqref="N217">
    <cfRule type="duplicateValues" dxfId="9" priority="10"/>
  </conditionalFormatting>
  <conditionalFormatting sqref="N240">
    <cfRule type="duplicateValues" dxfId="8" priority="9"/>
  </conditionalFormatting>
  <conditionalFormatting sqref="N205">
    <cfRule type="duplicateValues" dxfId="7" priority="8"/>
  </conditionalFormatting>
  <conditionalFormatting sqref="N218">
    <cfRule type="duplicateValues" dxfId="6" priority="7"/>
  </conditionalFormatting>
  <conditionalFormatting sqref="N215">
    <cfRule type="duplicateValues" dxfId="5" priority="6"/>
  </conditionalFormatting>
  <conditionalFormatting sqref="N241">
    <cfRule type="duplicateValues" dxfId="4" priority="5"/>
  </conditionalFormatting>
  <conditionalFormatting sqref="N225">
    <cfRule type="duplicateValues" dxfId="3" priority="4"/>
  </conditionalFormatting>
  <conditionalFormatting sqref="N223">
    <cfRule type="duplicateValues" dxfId="2" priority="3"/>
  </conditionalFormatting>
  <conditionalFormatting sqref="N235">
    <cfRule type="duplicateValues" dxfId="1" priority="2"/>
  </conditionalFormatting>
  <conditionalFormatting sqref="N42">
    <cfRule type="duplicateValues" dxfId="0" priority="1"/>
  </conditionalFormatting>
  <pageMargins left="0.7" right="0.7" top="0.75" bottom="0.75" header="0.3" footer="0.3"/>
  <pageSetup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19f847-0adb-4b55-a65f-b371f51d2eb2" xsi:nil="true"/>
    <lcf76f155ced4ddcb4097134ff3c332f xmlns="95154867-ad41-4250-a166-9ad2e86384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857DC98301F7419E379AEC17D00522" ma:contentTypeVersion="15" ma:contentTypeDescription="Creați un document nou." ma:contentTypeScope="" ma:versionID="497d48cda5228bfb415eb77421de5067">
  <xsd:schema xmlns:xsd="http://www.w3.org/2001/XMLSchema" xmlns:xs="http://www.w3.org/2001/XMLSchema" xmlns:p="http://schemas.microsoft.com/office/2006/metadata/properties" xmlns:ns2="95154867-ad41-4250-a166-9ad2e8638420" xmlns:ns3="7719f847-0adb-4b55-a65f-b371f51d2eb2" targetNamespace="http://schemas.microsoft.com/office/2006/metadata/properties" ma:root="true" ma:fieldsID="93f07828e3980fef0952a2501518ffda" ns2:_="" ns3:_="">
    <xsd:import namespace="95154867-ad41-4250-a166-9ad2e8638420"/>
    <xsd:import namespace="7719f847-0adb-4b55-a65f-b371f51d2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54867-ad41-4250-a166-9ad2e8638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chete i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719f847-0adb-4b55-a65f-b371f51d2eb2" elementFormDefault="qualified">
    <xsd:import namespace="http://schemas.microsoft.com/office/2006/documentManagement/types"/>
    <xsd:import namespace="http://schemas.microsoft.com/office/infopath/2007/PartnerControls"/>
    <xsd:element name="SharedWithUsers" ma:index="10"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jat cu detalii" ma:internalName="SharedWithDetails" ma:readOnly="true">
      <xsd:simpleType>
        <xsd:restriction base="dms:Note">
          <xsd:maxLength value="255"/>
        </xsd:restriction>
      </xsd:simpleType>
    </xsd:element>
    <xsd:element name="TaxCatchAll" ma:index="12" nillable="true" ma:displayName="Taxonomy Catch All Column" ma:hidden="true" ma:list="{ff24adac-297a-4159-9ac3-e8deea540702}" ma:internalName="TaxCatchAll" ma:showField="CatchAllData" ma:web="7719f847-0adb-4b55-a65f-b371f51d2e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E6494F-9BB0-4CE3-9076-1EF11169D276}">
  <ds:schemaRefs>
    <ds:schemaRef ds:uri="http://schemas.microsoft.com/office/2006/metadata/properties"/>
    <ds:schemaRef ds:uri="http://schemas.microsoft.com/office/infopath/2007/PartnerControls"/>
    <ds:schemaRef ds:uri="7719f847-0adb-4b55-a65f-b371f51d2eb2"/>
    <ds:schemaRef ds:uri="95154867-ad41-4250-a166-9ad2e8638420"/>
  </ds:schemaRefs>
</ds:datastoreItem>
</file>

<file path=customXml/itemProps2.xml><?xml version="1.0" encoding="utf-8"?>
<ds:datastoreItem xmlns:ds="http://schemas.openxmlformats.org/officeDocument/2006/customXml" ds:itemID="{A63B9494-91B2-41AD-B090-DE8937050CDD}">
  <ds:schemaRefs>
    <ds:schemaRef ds:uri="http://schemas.microsoft.com/sharepoint/v3/contenttype/forms"/>
  </ds:schemaRefs>
</ds:datastoreItem>
</file>

<file path=customXml/itemProps3.xml><?xml version="1.0" encoding="utf-8"?>
<ds:datastoreItem xmlns:ds="http://schemas.openxmlformats.org/officeDocument/2006/customXml" ds:itemID="{CEA4CE90-5B87-4ECD-8DB6-7B6F6F5D89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54867-ad41-4250-a166-9ad2e8638420"/>
    <ds:schemaRef ds:uri="7719f847-0adb-4b55-a65f-b371f51d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Arjocu Florin-Alexandru (E-Distributie Banat)</cp:lastModifiedBy>
  <dcterms:created xsi:type="dcterms:W3CDTF">2021-07-19T14:48:09Z</dcterms:created>
  <dcterms:modified xsi:type="dcterms:W3CDTF">2023-02-14T10:42:13Z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0x0101009E857DC98301F7419E379AEC17D00522</vt:lpwstr>
  </property>
  <property fmtid="{D5CDD505-2E9C-101B-9397-08002B2CF9AE}" pid="3" name="MSIP_Label_797ad33d-ed35-43c0-b526-22bc83c17deb_Enabled">
    <vt:lpwstr>true</vt:lpwstr>
  </property>
  <property fmtid="{D5CDD505-2E9C-101B-9397-08002B2CF9AE}" pid="4" name="MSIP_Label_797ad33d-ed35-43c0-b526-22bc83c17deb_SetDate">
    <vt:lpwstr>2023-02-14T10:42:13Z</vt:lpwstr>
  </property>
  <property fmtid="{D5CDD505-2E9C-101B-9397-08002B2CF9AE}" pid="5" name="MSIP_Label_797ad33d-ed35-43c0-b526-22bc83c17deb_Method">
    <vt:lpwstr>Standard</vt:lpwstr>
  </property>
  <property fmtid="{D5CDD505-2E9C-101B-9397-08002B2CF9AE}" pid="6" name="MSIP_Label_797ad33d-ed35-43c0-b526-22bc83c17deb_Name">
    <vt:lpwstr>797ad33d-ed35-43c0-b526-22bc83c17deb</vt:lpwstr>
  </property>
  <property fmtid="{D5CDD505-2E9C-101B-9397-08002B2CF9AE}" pid="7" name="MSIP_Label_797ad33d-ed35-43c0-b526-22bc83c17deb_SiteId">
    <vt:lpwstr>d539d4bf-5610-471a-afc2-1c76685cfefa</vt:lpwstr>
  </property>
  <property fmtid="{D5CDD505-2E9C-101B-9397-08002B2CF9AE}" pid="8" name="MSIP_Label_797ad33d-ed35-43c0-b526-22bc83c17deb_ActionId">
    <vt:lpwstr>94b1b0e6-34f1-48ad-a317-b6afea0dd436</vt:lpwstr>
  </property>
  <property fmtid="{D5CDD505-2E9C-101B-9397-08002B2CF9AE}" pid="9" name="MSIP_Label_797ad33d-ed35-43c0-b526-22bc83c17deb_ContentBits">
    <vt:lpwstr>1</vt:lpwstr>
  </property>
</Properties>
</file>