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r011617\Desktop\EDB prosumatori\EDB-Publicare\Decembrie\"/>
    </mc:Choice>
  </mc:AlternateContent>
  <xr:revisionPtr revIDLastSave="0" documentId="8_{E44B3557-D943-49BE-9A20-391D0513362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Sheet1!$A$9:$T$1133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7" i="1" l="1"/>
  <c r="M148" i="1"/>
  <c r="M149" i="1"/>
  <c r="M150" i="1"/>
  <c r="M151" i="1"/>
  <c r="M152" i="1"/>
  <c r="M153" i="1"/>
  <c r="M154" i="1"/>
  <c r="M155" i="1"/>
  <c r="M156" i="1"/>
  <c r="M157" i="1"/>
  <c r="M146" i="1"/>
  <c r="M118" i="1" l="1"/>
  <c r="M119" i="1"/>
  <c r="M120" i="1"/>
  <c r="M121" i="1"/>
  <c r="M122" i="1"/>
  <c r="M123" i="1"/>
  <c r="M124" i="1"/>
  <c r="A11" i="1" l="1"/>
  <c r="A12" i="1" s="1"/>
  <c r="A13" i="1" s="1"/>
  <c r="A14" i="1" s="1"/>
  <c r="A15" i="1" s="1"/>
  <c r="A16" i="1" s="1"/>
  <c r="A17" i="1" s="1"/>
  <c r="A18" i="1" s="1"/>
  <c r="A19" i="1" s="1"/>
  <c r="A20" i="1" s="1"/>
  <c r="A21" i="1" s="1"/>
  <c r="A22" i="1" s="1"/>
  <c r="A23" i="1" s="1"/>
  <c r="A24" i="1" l="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M104" i="1"/>
  <c r="M105" i="1"/>
  <c r="M103" i="1"/>
  <c r="A585" i="1" l="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M115" i="1"/>
</calcChain>
</file>

<file path=xl/sharedStrings.xml><?xml version="1.0" encoding="utf-8"?>
<sst xmlns="http://schemas.openxmlformats.org/spreadsheetml/2006/main" count="10340" uniqueCount="3917">
  <si>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</si>
  <si>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</si>
  <si>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</si>
  <si>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</si>
  <si>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</si>
  <si>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</si>
  <si>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</si>
  <si>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</si>
  <si>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</si>
  <si>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</si>
  <si>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</si>
  <si>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</si>
  <si>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</si>
  <si>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</si>
  <si>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</si>
  <si>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</si>
  <si>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</si>
  <si>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</si>
  <si>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</si>
  <si>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</si>
  <si>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</si>
  <si>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</si>
  <si>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</si>
  <si>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</si>
  <si>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</si>
  <si>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</si>
  <si>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</si>
  <si>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</si>
  <si>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</si>
  <si>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</si>
  <si>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</si>
  <si>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</si>
  <si>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</si>
  <si>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</si>
  <si>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</si>
  <si>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</si>
  <si>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</si>
  <si>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</si>
  <si>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</si>
  <si>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</si>
  <si>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</si>
  <si>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</si>
  <si>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</si>
  <si>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</si>
  <si>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</si>
  <si>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</si>
  <si>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</si>
  <si>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</si>
  <si>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</si>
  <si>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</si>
  <si>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</si>
  <si>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</si>
  <si>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</si>
  <si>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</si>
  <si>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</si>
  <si>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</si>
  <si>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</si>
  <si>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</si>
  <si>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</si>
  <si>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</si>
  <si>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</si>
  <si>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</si>
  <si>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</si>
  <si>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</si>
  <si>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</si>
  <si>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</si>
  <si>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</si>
  <si>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</si>
  <si>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</si>
  <si>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</si>
  <si>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</si>
  <si>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</si>
  <si>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</si>
  <si>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</si>
  <si>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</si>
  <si>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</si>
  <si>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</si>
  <si>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</si>
  <si>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</si>
  <si>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</si>
  <si>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</si>
  <si>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</si>
  <si>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</si>
  <si>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</si>
  <si>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</si>
  <si>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</si>
  <si>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</si>
  <si>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</si>
  <si>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</si>
  <si>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</si>
  <si>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</si>
  <si>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</si>
  <si>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</si>
  <si>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</si>
  <si>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</si>
  <si>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</si>
  <si>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</si>
  <si>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</si>
  <si>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</si>
  <si>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</si>
  <si>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</si>
  <si>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</si>
  <si>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</si>
  <si>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</si>
  <si>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</si>
  <si>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</si>
  <si>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</si>
  <si>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</si>
  <si>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</si>
  <si>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</si>
  <si>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</si>
  <si>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</si>
  <si>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</si>
  <si>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</si>
  <si>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</si>
  <si>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</si>
  <si>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</si>
  <si>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</si>
  <si>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</si>
  <si>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</si>
  <si>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</si>
  <si>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</si>
  <si>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</si>
  <si>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</si>
  <si>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</si>
  <si>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</si>
  <si>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</si>
  <si>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</si>
  <si>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</si>
  <si>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</si>
  <si>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</si>
  <si>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</si>
  <si>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</si>
  <si>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</si>
  <si>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</si>
  <si>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</si>
  <si>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</si>
  <si>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</si>
  <si>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</si>
  <si>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</si>
  <si>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</si>
  <si>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</si>
  <si>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</si>
  <si>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</si>
  <si>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</si>
  <si>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</si>
  <si>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PCZ 5135 TESATORILOR</t>
  </si>
  <si>
    <t>A20 NR.6-VENUS TM</t>
  </si>
  <si>
    <t>A20 BOCSA ROMANA-BOCSA RE</t>
  </si>
  <si>
    <t>S10 CB.11-VICTORIA TM</t>
  </si>
  <si>
    <t>PTZ 3009 ARAD DECEBAL-TRIBUNUL DOBRA</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</si>
  <si>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</si>
  <si>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</si>
  <si>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</si>
  <si>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</si>
  <si>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</si>
  <si>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</si>
  <si>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</si>
  <si>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</si>
  <si>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</si>
  <si>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</si>
  <si>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</si>
  <si>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</si>
  <si>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</si>
  <si>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</si>
  <si>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</si>
  <si>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</si>
  <si>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</si>
  <si>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</si>
  <si>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</si>
  <si>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</si>
  <si>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</si>
  <si>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</si>
  <si>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</si>
  <si>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</si>
  <si>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</si>
  <si>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</si>
  <si>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</si>
  <si>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</si>
  <si>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</si>
  <si>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</si>
  <si>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</si>
  <si>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</si>
  <si>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</si>
  <si>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</si>
  <si>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</si>
  <si>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</si>
  <si>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</si>
  <si>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</si>
  <si>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</si>
  <si>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</si>
  <si>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</si>
  <si>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</si>
  <si>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</si>
  <si>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</si>
  <si>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</si>
  <si>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</si>
  <si>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</si>
  <si>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</si>
  <si>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</si>
  <si>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</si>
  <si>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</si>
  <si>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</si>
  <si>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</si>
  <si>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</si>
  <si>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</si>
  <si>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</si>
  <si>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</si>
  <si>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</si>
  <si>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</si>
  <si>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</si>
  <si>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</si>
  <si>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</si>
  <si>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</si>
  <si>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</si>
  <si>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</si>
  <si>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</si>
  <si>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</si>
  <si>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</si>
  <si>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</si>
  <si>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</si>
  <si>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</si>
  <si>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</si>
  <si>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</si>
  <si>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</si>
  <si>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BUTENI, Strada Buteni, nr. 810</t>
  </si>
  <si>
    <t>FENES, CF 31362</t>
  </si>
  <si>
    <t>ANINOASA, Str. ANINOASA</t>
  </si>
  <si>
    <t>jud. CARAS-SEVERIN, loc. BOCSA, Strada Medresului, nr. 6</t>
  </si>
  <si>
    <t>jud. TIMIS, loc. LUGOJ, Strada CARAIMAN, nr. 97</t>
  </si>
  <si>
    <t>jud. TIMIS, loc. GIROC, Strada GLORIA, nr. 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</si>
  <si>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</si>
  <si>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</si>
  <si>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</si>
  <si>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</si>
  <si>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</si>
  <si>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</si>
  <si>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</si>
  <si>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</si>
  <si>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</si>
  <si>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ARAD, loc. SEPREUS, Strada SEPREUS, nr. 405</t>
  </si>
  <si>
    <t>A20 GIULVAZ-GIULVAZ TM</t>
  </si>
  <si>
    <t>PTA 1312 COLONIE MINTIA D-P</t>
  </si>
  <si>
    <t>PTB 10786 SFAT SEPREUS</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</si>
  <si>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</si>
  <si>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</si>
  <si>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</si>
  <si>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</si>
  <si>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</si>
  <si>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</si>
  <si>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jud. TIMIS, loc. COLONIA FABRICII, Strada TOMESTI COLONIE, nr. 27A, bl. -, sc. -, et. -, ap. -</t>
  </si>
  <si>
    <t>jud. ARAD, loc. ARAD, Strada Kuncz Aladar, nr. 11, et. Demisol, ap. 4</t>
  </si>
  <si>
    <t>jud. TIMIS, loc. STAMORA GERMANA, Strada DN 59, nr. 57, bl. 500 dr</t>
  </si>
  <si>
    <t>jud. TIMIS, loc. IECEA MICA, Strada IECEA MICA, nr. 48</t>
  </si>
  <si>
    <t>jud. ARAD, loc. SEBIS, Strada Ciutariei, nr. 3</t>
  </si>
  <si>
    <t>T2507 GIROC COM. I</t>
  </si>
  <si>
    <t>PTA 1537 COM 1 IECEA MICA</t>
  </si>
  <si>
    <t>A20 PRUNISOR-SEBIS AR</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</si>
  <si>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</si>
  <si>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</si>
  <si>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</si>
  <si>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Noua, nr. 34</t>
  </si>
  <si>
    <t>jud. CARAS-SEVERIN, loc. CARANSEBES, Strada TRAIAN DODA, nr. 102</t>
  </si>
  <si>
    <t>jud. CARAS-SEVERIN, loc. CARANSEBES, Strada TRAIAN DODA, nr. 104</t>
  </si>
  <si>
    <t>PTA 10350 HALMAGIU</t>
  </si>
  <si>
    <t>PTA 8256 ARAD TENETCHI-FINTINII</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</si>
  <si>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</si>
  <si>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</si>
  <si>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</si>
  <si>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</si>
  <si>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</si>
  <si>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</si>
  <si>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jud. ARAD, loc. SIRIA, Strada Intravilan, nr. FN</t>
  </si>
  <si>
    <t>jud. TIMIS, loc. TIMISOARA, Strada COZIA, nr. 12</t>
  </si>
  <si>
    <t>jud. TIMIS, loc. TIMISOARA, Strada MADGEARU VIRGIL, nr. 43, ap. 0</t>
  </si>
  <si>
    <t>A20 GHIOROC-PINCOTA AR</t>
  </si>
  <si>
    <t>T 51955</t>
  </si>
  <si>
    <t>T 41722</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</si>
  <si>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</si>
  <si>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</si>
  <si>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</si>
  <si>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jud. ARAD, loc. ZIMANDCUZ, Strada ZIMANDCUZ, nr. 69/A</t>
  </si>
  <si>
    <t>PTA 11041 COM 1 ZIMAND CUZ</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</si>
  <si>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</si>
  <si>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jud. TIMIS, loc. BEREGSAU MARE, Strada I, nr. 32</t>
  </si>
  <si>
    <t>jud. ARAD, loc. ARAD, Strada Rusu Sirianu, nr. 10</t>
  </si>
  <si>
    <t>jud. TIMIS, loc. LUGOJ, Strada MEMORANDULUI, nr. 2</t>
  </si>
  <si>
    <t>T11604 COM IV BEREGSAU MARE</t>
  </si>
  <si>
    <t>PTZ 3041 ARAD ALEXANDRU GAVRA TC</t>
  </si>
  <si>
    <t>PCZ 5036 SEMENICULUI</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</si>
  <si>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</si>
  <si>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PTZ 20/0.4kV, 250kVA, nr.3041, din LEA 0.4kV prin bransament trifazic aerian cu BMPT si contor electronic trifazat bidirectional, programat cu tarif producator, loc de consum si producere existent, conform ATR 06370901 / 04.09.2020..Se solicita spor de putere pe evacuare la P=15,48kW, urmare a instalarii unui nou set de panouri fotovoltaice. Se va utiliza instalatia de racordare existenta, nefiind necesare modificari in amonte de punctul de delimitare.</t>
  </si>
  <si>
    <t>Conf. CER RO005E512028787/1 din 12.06.2014 utilizatorul S.C.ARDELEAN ADRIAN COMPANY S.R.L. este racordat la SEN din PCZ 5036 – 400 kVA racordat la LES 20kV Nr.6 LUGOJ din statia 110/20kV LUGOJ.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PCZ 5036 cu debitarea in sistem a energiei electrice a puterii debitate in reteaua de distributie ..Pentru racordarea CEF sunt necesare a fi realizate urmatoarele, pe tarif de racordare: - Demontare grup de masura existent. - Montare contor electronic trifazat dublu sens in montaj semidirect prin grija E-Distributie Banat SA într-un BMPTi-250A (cf. FT-133_MAT echipat conform FT124MAT) cu soclu din policarbonat armat cu fibra de sticla, prevazut cu intreruptor automat tetrapolar de 250A si TC 250/5A, cls.0 ,5s. BMPTi-250A va fi montat prin grija E-distributie Banat SA. BMP-ul se va lega la o priza de pamant cu valoarea rezistentei de dispersie de maxim 4 ohmi realizata prin grija beneficiarului. De asemenea se va poza LES 0,4 kV cu sectiunea de 3x95+35C din firida E2+2 proiectata pana la BMPTi-250A montat prin grija E-Distributie Banat SA. LES 0,4 kV cu sectiunea de 3x150+95N din tabloul JT in firida proiectata.  Lucrari ce se realizeaza prin grija utilizatorului: Alte lucrari care vor fi realizate in vederea racordarii CEF la SEN: 1.Întrerupător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 Materialele si echipamentele care se utilizeaza la realizarea instalatiei de racordare trebuie sa fie conforme cu cerintele din specificatiile tehnice unificate E-Distributie Banat SA. Celelalte materiale si echipamente pentru care nu sunt elaborate specificatii tehnice unificate, trebuie sa fie noi, compatibile cu starea tehnica a instalatiei, sa indeplineasca cerintele specifice de fiabilitate si siguranta;</t>
  </si>
  <si>
    <t>jud. ARAD, loc. VLADIMIRESCU, Strada Augusta, nr. 12-14</t>
  </si>
  <si>
    <t>jud. TIMIS, loc. TIMISOARA, Calea Calea Sagului, nr. DN59</t>
  </si>
  <si>
    <t>jud. ARAD, loc. SEMLAC, Strada SEMLAC, nr. 568</t>
  </si>
  <si>
    <t>PTB 3644 VLADIMIRESCU VIA CARMINA</t>
  </si>
  <si>
    <t>A20 GHILAD-FRATELIA TM</t>
  </si>
  <si>
    <t>PTA 4065 SEMLAC CENTRU</t>
  </si>
  <si>
    <t>Din PTB 20/0.4kV, 250kVA, nr.3644, circuit LES 0.4kV str. Augusta, din FDCP existent prin coloana jt la BMPT-32A standardizat, cu contor electronic trifazat, lucrari realizate conform ATR 190188879 / 07.08.2017 si CER RO005E522406664/1 din data 13.10.2017..In vederea transformarii locului de consum in loc de consum si producere, respectiv asigurarii sporului de putere pe consum, solicitat de beneficiar, este necesara realizarea urmatoarelor lucrari: 1.Lucrari finantate prin grija si pe cheltuiala operatorului de distributie: - montare la limita de proprietate beneficiar, a unui BMPT-40A standardizat, in locul celui existent; - realizare grup masura energie electrica prin montarea in noul BMPT a unui contor electronic trifazat bidirectional in montaj direct si programarea sa cu tarif producator; - montare concentrator la PTB 3644; 2.Lucrari finantate conform prevederilor Ord. ANRE 17/2021: - demontare BMPT-32A si recuperarea contorului trifazat existent; 3. Lucrari de realizat prin grija si pe cheltuiala beneficiarului: - refacere priza de pamant a BMPT; - refacere coloana jt intre BMPT si TG consumator.</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</si>
  <si>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</si>
  <si>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Din PTA 20/0.4kV, 250kVA, nr.4065, din LEA 0.4kV prin bransament trifazic subteran cu BMPT si contor electronic trifazat existent, lucrari realizate conform ATR 137854807 / 06.10.2014..In vederea asigurarii sporului de putere solicitat de beneficiar, precum si a transformarii locului de consum in loc de consum si producere este necesara realizarea urmatoarelor lucrari in amonte de punctul de delimitare, prin grija si pe cheltuiala operatorului de distributie: - inlocuire contor existent in BMPt cu un contor electronic trifazat bidirectional, programat cu tarif de producator; - pentru asigurarea teletransmisiei este necesara montarea unui concentrator la PTA 4065.</t>
  </si>
  <si>
    <t>jud. TIMIS, loc. COMEAT, Strada LOC. COMEAT, nr. 63</t>
  </si>
  <si>
    <t>jud. ARAD, loc. ARAD, Strada Tulnic, nr. 20</t>
  </si>
  <si>
    <t>jud. TIMIS, loc. BRANESTI, Strada BRANESTI, nr. 68</t>
  </si>
  <si>
    <t>jud. TIMIS, loc. DETA, Strada Eminescu M., nr. 2</t>
  </si>
  <si>
    <t>jud. TIMIS, loc. DETA, Strada Victoriei, nr. 1</t>
  </si>
  <si>
    <t>jud. ARAD, loc. ARAD, Strada Blaga Lucian, nr. 10, ap. 1</t>
  </si>
  <si>
    <t>jud. TIMIS, loc. DRAGSINA, Strada Intravilan, nr. FN</t>
  </si>
  <si>
    <t>jud. CARAS-SEVERIN, loc. PLUGOVA, Strada PLUGOVA, nr. 92A</t>
  </si>
  <si>
    <t>jud. CARAS-SEVERIN, loc. PLUGOVA, Strada PLUGOVA, nr. FN</t>
  </si>
  <si>
    <t>jud. HUNEDOARA, loc. LUNCOIU DE JOS, Strada LUNCOIU DE JOS, nr. 89</t>
  </si>
  <si>
    <t>jud. TIMIS, loc. TIMISOARA, Strada RANETTI GHEORGHE, nr. 1, ap. 1</t>
  </si>
  <si>
    <t>jud. TIMIS, loc. DUMBRAVITA, Strada GABRIEL LIICEANUL, nr. 26</t>
  </si>
  <si>
    <t>T2316 COMEAT</t>
  </si>
  <si>
    <t>PTA 3425 ARAD STEAGULUI-ST.ZARIE</t>
  </si>
  <si>
    <t>T 5732 SAT BRANESTI</t>
  </si>
  <si>
    <t>T2944 COMPLEX COMERCIAL</t>
  </si>
  <si>
    <t>PTZ 3007 ARAD REVOLUTIEI-OPTICA TC</t>
  </si>
  <si>
    <t>A20 SURGANI-PADUREA VERDE TM</t>
  </si>
  <si>
    <t>7462 MATEIANCA</t>
  </si>
  <si>
    <t>PTA 49 LUNCOIUL DE JOS</t>
  </si>
  <si>
    <t>T 31770</t>
  </si>
  <si>
    <t>T 51830</t>
  </si>
  <si>
    <t>T 5516 BUZIAS GRIVITA</t>
  </si>
  <si>
    <t>Bransament electric monofazat existent..In vederea transformarii locului de consum in loc de consum si producere, respectiv asigurarii sporului de putere pe consum, solicitat de beneficiar, este necesara realizarea urmatoarelor lucrari: Bransament electric trifazat subteran realizat cu cablu 3x25+16C mmp in lungime de 31 m din care 10 m coborare pe stalpul LEA JT-fixarea cablului se va face cu coliere de inox si se va proteja in profil tip Enel, 17 m spatiu verde,3 m foraj sant,1 m in BMPT. Montarea unui contor trifazat bidirectional intr-un BMPT 40 A din poliester armat cu fibra de sticla ,echipat cu intrerupator tetrapolar fix de 40 A,amplasat pe soclu la limita de propietate. BMPT proiectat se va lega la o priza de punere la pamant cu valoare maxima 4 ohm,realizata prin grija beneficiarului.</t>
  </si>
  <si>
    <t>Din PTA 20/0.4kV, 250kVA, nr.3425, din LEA 0.4kV prin bransament mixt - conductoare torsadate pozate aerian pana la stalpul intermediar, respectiv cablu tetrapolar pozat subteran la BMPm existent si contor electronic monofazat..In vederea realizarii modificarilor tehnice cu spor putere solicitate, precum si transformarii locului de consum in loc de consum si producere este necesara realizarea urmatoarelor lucrari: 1. lucrari de realizat pe cheltuiala operatorului de distributie: - montare BMPT-40A standardizat pe gard, in locul celui existent si racordarea sa la cablul de bransament; - montare contor electronic trifazat bidirectional in noul BMPt; - pentru asigurarea teletransmisiei este necesara montarea unui concentrator la PTA 3425; 2. lucrari de realizat conform prevederilor Ord. ANRE 19/2022: - demontarea BMPm existent si recuperarea contorului monofazat; 3. lucrari de realizat prin grija si pe cheltuiala beneficiarului: - coloana jt la TG consumator; - priza de pamant a BMPT.</t>
  </si>
  <si>
    <t>Bransament electric trifazat existentnu este cazulSe va inlocui firida actuala si se va monta o firida noua E2+6.Din aceasta firida realizam 3 bransamente. Bransamentul va fi in lungime de 46 m ,in trotuar cu dale. Necesar inlocuire contor existent cu un contor trifazat bidirectional.</t>
  </si>
  <si>
    <t>Din PTZ 20/0.4KV-400kVA, nr.3007, din firida imobilului prin coloana si contor monofazat, existent.Din PTZ 20/0.4kV, 400kVA, nr.3007, din LES 0.4kV circuit str. I. Chendi / L. Blaga, din cofret str. L. Blaga nr.12 prin realizarea urmatoarelor lucrari:  1.- montare BMPT-40A standardizat pe perete, in zona adiacenta obiectivului; - realizare grup masura energie electrica prin montarea in BMPT a unui contor electronic trifazat bidirectional in montaj direct; 2.- dezafectarea vechii cai de alimentare cu energie electrica si recuperarea contorului monofazat existent; - pozare pe perete cablu ACYABY 4x16mmp, din cofret str. L. Blaga nr.12 la noul BMPT, in lungime de cca. 15m; 3. lucrari de realizat prin grija si pe cheltuiala beneficiarului: - priza de pamant a BMPT; - coloana jt intre BMPT si TG beneficiar.</t>
  </si>
  <si>
    <t>-Conform Lucrarii EEI-SS-711/2022 -SS revizia1, elaborata de ELECTROECHIPAMENT INDUSTRIAL SRL si avizata de E-Distributie Banat SA cu documentul  Aviz CTE nr. 02/01 /21.02.2022, t inând seama de situaţia energetică din zonă precum şi de datele solicitate de utilizator , racordarea se va realiza prin intermediul unui punct de conexiune de 20 kV, compartimentat (compartiment de racordare, compartiment(e) utilizator) în clădire pusă la dispoziţie de utilizator , cu acţionare din interior şi cu acces separat direct din exterior pentru compartimentul de racordare, inseriat in LEA 20 kV Surgani, alimentata din statia 110/20 kV Padurea Verde.  a)Lucrari pe tarif de racordare : -Plantare stalp special 12G de beton la 12 m de stalpul existent nr.196, in axul LEA 20 kV Surgani , care va fi echipat cu coronament semiorizontal, 2il compozit, STEPnv 24 kV in montaj vertical conf. DY595RO, DRV ZnO conform DY557RO, CT exterior conform DJ4476RO si Rp≤ 4Ω. Stalpul va fi amplasat conform plan de situatie anexat pe marginea canalului existent. -Plantare stalp special 12G de beton la 12 m de stalpul proiectat nr.1, in axul LEA 20 kV, care va fi echipat cu coronament semiorizontal, 2il compozit, STEPnv 24 kV in montaj vertical conf. DY595RO, DRV ZnO conform DY557RO, CT exterior conform DJ4476RO si Rp≤ 4Ω. Stalpul va fi amplasat conform plan de situatie anexat pe marginea canalului existent. - Demontare conductor OlAl 50/8 mmp intre stalpii noi proiectati pe o lungime de 12 m (trifilar) -LES 20 kV intre stalpii proiectati si PC 20 kV proiectat cu canalizare in lungime totala de 2x60 m, cu cablu de Al cu izolaţie din polietilenă reticulată (XLPE) de grosime redusă, conform DC4385 RO, 1x(3x185) mmp, montat în tub din polietilenă conform DS4247 RO. -PC 20 kV proiectat in anvelopa de beton echipat cu: -2 celule de linie motorizate 24 kV, 630A, 16 kA cu separator de sarcina in SF6 conf. DY803/416-LE ed. 2 -o celula de masura cu separator de sarcina in SF6 motorizat si grup de masura format din două transformatoare de tensiune 20/0,1 kV, clasa de precizie 0,5 şi două transformatoare de curent de 400/5A, clasa de precizie 0,2S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Achizitia si montarea Grupului de masura ( transformatoarele de curent si de tensiune , cordon de legatura si contorul de decontare) revin in sarcina Operatorului de Distributie.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 LES 20kV intre PC 20kV proiectat si CEF in lungime 0,8km. - Posturi trafo si tablouri jt aferente parcului fotovoltaic - Asigurare accesului la PC 20kV proiectat pentru EDB. - Realizare drum de acces la punctul de conexiune realizat.-</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</si>
  <si>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nr.1.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</si>
  <si>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Obiectivul este alimentat prin bransament trifazat 0,4kV, racordat din cutia de distributie CD aferenta postului de transformare PTA 7462, 20/0 ,4kV, 100KVA.-Alimentarea cu energie electrica a obiectivului avizat se va realiza prin: Bransament electric trifazat subteran, realizat cu cablu electric JT 3x95+50N cf. DC 4146/4, matricola 330655, in lungime de 5 metri pozat in sapatura pamant, pe domeniul public, racordat din cutia de distributie CD aferenta PTA 7462, 20/0,4kV, 100KVA, circuit nr.2. Prin grija si cheltuiala E-Distributie Banat se va monta pe soclu de beton, langa postul de transformare, pe domeniul public, un BMPT-i 125A, TC250/5A,cl.0,5s cf. FT-133MAT si contor electronic SMART METER bidirectional, in montaj semidirect. Cablul de joasa tensiune se va poza in sapatura deschisa la o adancime de 0,8m, pe pat de nisip, protejat in tub de polietilena reticulara de 63 mm, cf. DS 4235/4 RO, semnalizat cu benzi avertizoare. Instalatia de utilizare a abonatului (priza de pamant de maxim 4 ohmi precum si calea de curent dintre locul de delimitare si locul de consum al solicitantului) se recomanda a se realiza cu cablu electric avand sectiunea minima de 50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contorul trifazat existent in cutia de distributie CD a PTA7462. Pana la realizarea lucrarilor de intarire retea prevazute in acest ATR, consumatorul poate fi racordat la reteaua LEA JT existenta cu o putere de maxim 25 KW/27,174 KVA, prin montarea in BMPT-i 125A a unui intreruptor de 40A.</t>
  </si>
  <si>
    <t>Bransament electric monofazat care se va desfiinta dupa realizarea bransamentului trifazat.  Contor smart meter existent, pentru consum cu dublu sens.Sporul de putere solicitat necesita realizarea unui bransament electric trifazat aerian alimentat de la stalpul SE 4 din apropiere, cu sustinere pe alt stalp SE 4 din LEA JT - Luncoiu de Jos, zona PTA nr. 49, realizat cu conductor 4x16 mmp, L=50 m, cu BMPT 32 A (FT-124-MAT) montat pe stalpul SE 4 aflat pe proprietatea utilizatorului. Pentru asigurarea teletransmisiei este necesara montarea unui concentrator.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</si>
  <si>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Bransament electric monofazat existentNu este cazulInlocuire contor existent cu contor monofazat bidirectional</t>
  </si>
  <si>
    <t>.Este necesar executia unu bransament trifazat subteran in cablu j.t 3x35+25C in lungime totala de 40 m din care 36 m sapatura in trotuar asflatat si un BMPT- 80 A si masura semidirecta cu reductori de curent de 250/5 , la limita de propietate. Instalatia existenta se va desfiinta Se va monta prin grija operatorului de distributie un contor electronic trifazat, bidirectional, programat cu tarif de producator..</t>
  </si>
  <si>
    <t>jud. HUNEDOARA, loc. HUNEDOARA, Bulevardul Republicii, nr. PT102</t>
  </si>
  <si>
    <t>jud. TIMIS, loc. TOMNATIC, Strada Tomnatic, nr. 422</t>
  </si>
  <si>
    <t>jud. ARAD, loc. PILU, Strada PILU, nr. 118</t>
  </si>
  <si>
    <t>jud. ARAD, loc. VARFURILE, Strada Varfurile, nr. 61</t>
  </si>
  <si>
    <t>jud. ARAD, loc. ARAD, Strada Tabacovici Milan, nr. 82A</t>
  </si>
  <si>
    <t>PTZ 102</t>
  </si>
  <si>
    <t>PTA 10899 PIL BISERICA</t>
  </si>
  <si>
    <t>PTA 10268 VIRFURI</t>
  </si>
  <si>
    <t>PTA 3451 ARAD PRISLOP</t>
  </si>
  <si>
    <t>Bransament electric trifazat alimentat din firida de retea "Complex", zona PTA nr. 102, realizat cu cablu 4x16, L=6, cu BMPT 32 A montat pe zid.In vederea realizarii modificarilor tehnice cu spor putere solicitate, precum si transformarii locului de consum in loc de consum si producere bransamentul electric trifazat existent alimentat din firida de retea "Complex", zona PTA nr. 102, realizat cu cablu 4x16, L=6, cu BMPT 32 A montat pe zid. Programare contor existent in BMPT cu tarif de producator; pentru asigurarea teletransmisiei este necesara montarea unui concentrator-</t>
  </si>
  <si>
    <t>Bransament electric monofazat existent-.In vederea transformarii locului de consum in loc de consum si producere este necesara realizarea urmatoarelor lucrari: - Necesar inlocuire contor existent cu contor electronic monofazat bidirectional programat cu tarif de producator</t>
  </si>
  <si>
    <t>Din PTA 20/0.4kV, 160kVA, nr.10899, din LEA 0.4kV prin bransament trifazic cu BMPT si contor electronic trifazat bidirectional existent..In vederea asigurarii sporului de putere pe consum solicitat de beneficiar si transformarii locului de consum in loc de consum si producere este necesara realizarea urmatoarelor lucrari prin grija si pe cheltuiala operatorului de distributie: - programare contor bidirectional existent in BMPm cu tarif producator; - pentru asigurarea teletransmisiei este necesara montarea unui concentrator la PTA 10899.</t>
  </si>
  <si>
    <t>Din PTA 20/0.4kV, 160kVA, nr.10268, din LEA 0.4kV prin bransament trifazic si contor trifazat existent..In vederea transformarii locului de consum in loc de consum si producere este necesara realizarea urmatoarelor lucrari prin grija si pe cheltuiala operatorului de distributie: - montare BMPT-32A standardizat pe perete si racordarea sa la cablul de bransament existent; - montare in BMPt a unui contor electronic trifazat bidirectional, programat cu tarif de producator; - pentru asigurarea teletransmisiei este necesara montarea unui concentrator la PTA 10268.</t>
  </si>
  <si>
    <t>-.Din PTA 20/0.4kV, 250kVA, nr.3451, din LEA 0.4kV circuit str. Prislop/Tabacovici prin realizarea urmatoarelor lucrari: 1. Lucrari finantate de catre operatorul de distributie: - montare pe soclu, la limita de proprietate, a unui BMPt-32A standardizat; - montare in BMPt a unui contor electronic trifazat bidirectional; - pentru asigurarea teletransmisiei este necesara montarea unui concentrator la PTA 3451; 2. Lucrari de realizat in baza prevederilor Ord. ANRE 19/2022: - dezafectarea vechii cai de alimentare cu energie electrica si recuperarea contorului monofazat existent; - pozare cablu ACYABY 4x16mmp, in tub protectie, din LEA 0.4kV la noul BMPt, in lungime de cca. 18m (din care cca. 8m canalizatie zona nepavata respectiv drum neamenajat); 3. Lucrari de realizat prin grija si pe cheltuiala beneficiarului, in aval de punctul de delimitare: - realizare coloana jt la TG consumator; - realizare priza de pamant la BMPt, in conformitate cu normativele tehnice in vigoare</t>
  </si>
  <si>
    <t>jud. CARAS-SEVERIN, loc. RUSCA TEREGOVA, Strada RUSCA TEREGOVA, nr. FN</t>
  </si>
  <si>
    <t>A20 BARAJ P.RUSCA-ARMENIS RE</t>
  </si>
  <si>
    <t>-Conform lucrării: EEI-SS-714/2022-revizuit editia 2, elaborata de ELECTROECHIPAMENT INDUSTRIAL SRL si avizata de E-Distributie Banat SA cu documentul Aviz CTE nr.05/01/07.03.2022 , tinând seama de situaţia energetică din zonă precum şi de datele solicitate de utilizator  racordarea se va realiza prin intermediul unui punct de conexiune de 20 kV, compartimentat (compartiment de racordare, compartiment(e) utilizator) în clădire pusă la dispoziţie de utilizator, cu acţionare din interior şi cu acces separat direct din exterior pentru compartimentul de racordare, racordat in LEA 20 kV Poiana Rusca(derivatie Poiana Rusca Teregova st.85/64), alimentata din statia 110/20 kV Armenis. a)Lucrari pe tarif de racordare : -Demontare echipamente existente de pe stalpul nr.85/64 si montare STEPnv 24 kV, DRV OZn, suport cablu MT, CT exterior si Rp≤ 4Ω. -Demontare conductor OlAl intre stalpii terminali,85/64 respectiv 85/65 si celula de masura 20 kV de exterior pe o lungime de 12 m (trifilar). -Demontare celula de masura 20kV existenta. -LES 20 kV intre stalpii terminali 85/64 si PC 20 kV proiectat cu canalizare in lungime totala de 20 m, cu cablu de Al cu izolaţie din polietilenă reticulată (XLPE) de grosime redusă, conform DC4385 RO, 1x(3x185) mmp, montat în tub din polietilenă. -PC 20 kV proiectat in anvelopa de beton echipat cu: -o celula de linie motorizata 24 kV, 630A, 16 kA cu separator de sarcina in SF6 conf. DY803/416-LE ed. 2 -o celula de masura cu separator de sarcina in SF6 motorizat si grup de masura format din două transformatoare de tensiune 20/0,1 kV, clasa de precizie 0,5 şi două transformatoare de curent de 50/5A, clasa de precizie 0,2S, cordon de legatura si contor electronic trifazat static (afisaj LCD), In=5(6)A , Un=3x100/57V, clasa de precizie 0,5S dotat cu curba de sarcina si interfata de comunicatie RS 232 si modul comunicatie GSM amplasat intr-o cutie de masura; cutia de masura se va amplasa intr-o nisa cu posibilitatea vizualizarii atat de catre E-Distributie Banat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 Tensiunea 0,4 kV necesara telecontrolului va fi asigurata din instalatiile utilizatorului. Punctul de conexiune 20 kV va fi in anvelopa de beton amplasat pe un teren pus la dispozitie de utilizator,cu acces din domeniu public si va fi alcatuit din doua compartimente cu acces separat fiecare: unul cu acces numai pentru personalul EDB (compartiment de racordare) iar cealalalt cu acces pentru utilizator (compartiment utilizator). Anvelopa va fi prevazuta si cu nisa pentru montarea contorului de decontare cu posibilitatea vizualizarii atat de catre E-Distributie Banat cat si de catre beneficiar. b) Lucrari ce se realizeaza prin grija beneficiarului : - Anvelopa de beton compusa din doua incaperi cu acces separat fiecare, amplasata la limita de proprietate cu acces din drumul de exploatare existent,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 LES 20 kV de Cu 95 mmp, L≤ 20m între celula de măsură din compartimentul de racordare şi celula cu întrerupător din compartimentul utilizatorului ; - Dispozitivul general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EDB, semnalele vor fi transmise printr-un cablu special ecranat, care va face parte impreuna cu traductoarele, din instalatia de utilizare. Lungimea cablului nu trebuie sa depaseasca 20m. -echiparea stalpului 85/65 al LEA 20kV SPEEH Hidroelectrica SA cu STEPnv 24 kV in montaj vertical, DRV oZn,CT exterior conform si Rp≤ 4Ω, pentru jonctiunea LEA-LES; -LES 20 kV intre stalpul 85/65 si PC 20 kV proiectat cu canalizare in lungime totala de 1x20 m, cu cablu de Al cu izolaţie din polietilenă reticulată (XLPE) de grosime redusă 1x(3x185) mmp, montat în tub din polietilenă.-</t>
  </si>
  <si>
    <t>jud. CARAS-SEVERIN, loc. DOMAN, Strada loc Doman, nr. 61(103)</t>
  </si>
  <si>
    <t>jud. TIMIS, loc. TOMNATIC, Strada TOMNATIC, nr. 704</t>
  </si>
  <si>
    <t>jud. ARAD, loc. VLADIMIRESCU, Strada CASSIA, nr. 16</t>
  </si>
  <si>
    <t>jud. TIMIS, loc. GIROC, Strada DUNAREA, nr. 7D</t>
  </si>
  <si>
    <t>jud. TIMIS, loc. TOMNATIC, Strada TOMNATIC, nr. 972</t>
  </si>
  <si>
    <t>jud. ARAD, loc. GURAHONT, Strada Montana, nr. 5</t>
  </si>
  <si>
    <t>jud. ARAD, loc. SATU MARE, Strada SATU-MARE, nr. 410</t>
  </si>
  <si>
    <t>jud. TIMIS, loc. TIMISOARA, Strada Calea Aradului, nr. 64</t>
  </si>
  <si>
    <t>4412 DOMAN ALIMENTARA</t>
  </si>
  <si>
    <t>Exista bransament electric monofazat subteran, realizat cu cablu JT AL 2x16 mmp in lungime de 30 metri din care 10m coborare stalp si 20m pozat in sapatura pamant pe domeniul public, racordat din stalpul nr.8/7 de tip SC10002 de pe circuitul LEA JT (TYIR 3x70+54,6N) aferent PTA 4412, 20/0,4kV, 160KVA, si BMPM montat pe soclu de beton, la limita de proprietate, pe domeniul public, echipat cu disjunctor bipolar de 32A si contor monofazat SMART METER bidirectional, conform CER RO005E541508037/2 din 13/09/2021.-Se va realiza un nou bransament electric trifazat subteran, realizat cu cablu electric JT 3x25+16C cf. DC 4126RO, matricola 330567, in lungime de 30 metri din care 10m coborare stalp si 20m pozat in sapatura pamant pe domeniul public, racordat din stalpul nr.8/7 de tip SC10002 de pe circuitul LEA JT aferent PTA 4412, 20/0,4kV, 160KVA. Prin grija si cheltuiala E-Distributie Banat se va monta pe soclu de beton, in dreapta portii de acces, la limita de proprietate, pe domeniul public, un BMPT din PAFS (cf. FT 133_MAT) si echipat cf. FT 124_MAT, cu intrerupator tetrapolar fix 40A si contor trifazat electronic Smart Meter bidirectional. Dupa racordarea bransamentului nou proiectat la reteaua electrica, se vor demonta bransamentul monofazat si BMPM existent, iar contorul monofazat Smart Meter bidirectional existent se va preda Operatorului de Retea.</t>
  </si>
  <si>
    <t>PTA2113 COMUNA TOMNATIC</t>
  </si>
  <si>
    <t>Bransament electric trifazat existentNecesar executarea unui bransament electric trifazat subteran,alimentat prin circuit LEA JT din postul de transformare PTA 2113 - 160kVA ,bransamentul se va realiza cu cablu Al 3x25+16C mmp in lungime de 15 m (din care 10 m pe stalp ,1 m in BMPT, si 3m sapatura in zona pavata,si 1 m pozat pe casa) si montarea unui contor electric trifazat bidirectional intr-un BMPT – 63 A .nu este cazul</t>
  </si>
  <si>
    <t>Din PTB 20/0.4kV, 630kVA, nr.3644, din LES 0.4kV, din firida existenta prin bransament trifazic subteran cu BMPT-32A si contor electronic trifazat bidirectional existent, loc de consum si producere existent, conform ATR 05800383 / 06.05.2020 si CER RO005E522335003/2 din data de 16.10.2020..In vederea asigurarii sporului de putere solicitat de beneficiar este necesara realizarea urmatoarelor lucrari: 1. - lucrari de realizat in baza tarifului de racordare, conform prevederilor Ord. ANRE 59/2013 cu modificarile si completarile ulterioare: - demontare BMPT-32A si recuperare contor trifazat bidirectional; 2. - lucrari executat prin grija si pe cheltuiala operatorului de distributie: - montare BMPT-63A standardizat pe soclu, in locul celui existent si racordarea sa la cablu de bransament; - montare in noul BMPT a contorului trifazat bidirectional existent; 3. - lucrari de realizat prin grija si pe cheltuiala beneficiarului: - priza de pamant a BMPT; - refacere coloana jt intre BMPT si TG consumator</t>
  </si>
  <si>
    <t>T 22328</t>
  </si>
  <si>
    <t>Bransament electric trifazat existentNu este cazulBransament electric subteran trifazat 3x25+16C in lungime de 41 m, 10 m pe stalp, 7 m subtraversare, 24 m zona verde, BMPT de 63 A. Necesar inlocuire contor existent cu un contor trifazat bidirectional.</t>
  </si>
  <si>
    <t>PTA2065 MOARA TOMNATIC</t>
  </si>
  <si>
    <t>Bransament electric trifazat existentNecesar executarea unui bransament electric trifazat subteran,alimentat prin circuit LEA JT din postul de transformare PTA 2065 – 250 kVA ,bransamentul se va realiza cu cablu Al 3x25+16C mmp in lungime de 20 m (din care 10 m pe stalp ,1 m in BMPT, 5m sapatura in spatiu verde si 4 m sapatura in asfalt) si montarea unui contor electric trifazat bidirectional intr-un BMPT – 63 Anu este cazul</t>
  </si>
  <si>
    <t>T 11783</t>
  </si>
  <si>
    <t>Bransament electric trifazat existent - In postul de transformare T11783-20/0,4kV-630KVA, este realizata o legatura electrica proiectata intre bornele transformatorului si tabloul JT cu cablu unipolar de Cu cu sectiunea de 150 mmp (cf.DC4141RO), lungime (4x10)m; - 1 buc. tablou JT cu doua iesiri (cf. DY 3009RO) echipat cu intrerupator tetrapolar automat JT, 350A (cf.DY 3101/7RO) – 1 buc. si placa de inchidere pentru tablou JT in absenta intrerupatorului (cf. DY3003RO) – 1buc.; - legatura electrica intre intrerupatorul tetrapolar automat JT, 350A din postul de transformare (PT) proiectat si cutia de exterior cu ansamblu de masura proiectata se va realiza cu cablu tetrapolar cu elice vizibila cu conductoare Al3x240+150Nmmp, izolate cu cauciuc sub manta de PVC (cf.DC4146RO), lungime 198m (din care 33m subraversare prin foraj drum asfaltat, 15m parcare betonata, 10m in postul de transformare, 1m in cutia de exterior cu ansamblu de masura, restul in zona verde, protejat in tub (cf.DS 4237RO) petoata lungimea), prevazut in PT cu adaptori pentru scurtcircuitoare; - cutie de exterior din rasina sintetica pentru distributie jt (cf. DS 4558RO) cu ansamblu de masura (cf.DMI 031055RO), 1 buc., pe soclu/picior, la limita de proprietate; - cutia (cf. DS 4558RO) este echipata cu separator jt si intrerupator automat tripolar jt, In=350A si grup de masura format din ansamblu de transformatoare de curent 3xTC 300/5A (cf. DMI 031006RO) si contor electronic trifazat de energie electrica 5(20)A, prevazut cu adaptori pentru scurtcircuitoare; - cutia de exterior cu ansamblu de masura este legata la o priza de pamant de potential maxim 4 ohmi, realizata prin grija beneficiarului;Nu este cazulInlocuire contor existent cu contor trifazat bidirectional.</t>
  </si>
  <si>
    <t>PTB 10368 LICEU GURAHONT</t>
  </si>
  <si>
    <t>Din PTB 20/0.4kV, 160kVA, nr.10368, din LEA 0.4kV prin bransament trifazic subteran cu BMPT-63A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10368.</t>
  </si>
  <si>
    <t>PTA 3777 SATU MARE SOC AGRICOLA</t>
  </si>
  <si>
    <t>-In vederea asigurarii sporului de putere la locul de consum, precum si transformarii locului de consum in loc de consum si producere este necesara realizarea urmatoarelor lucrari: 1.- lucrari finantate prin grija si pe cheltuiala operatorului de distributie: - montare pe soclu, langa stalpul PTA nr.3777, a unui BMPTi-100A conform FT-133MAT, echipat cu 3xTC=250/5A clasa de precizie 0.5S; - realizare grup masura energie electrica prin montarea in BMPTi a unui contor electronic trifazat bidirectional, programat cu tarif producator, in montaj semidirect 3xTC=250/5A; - montare concentrator la PTA 3777; 2.- lucrari finantate conform prevederilor Ord. ANRE 59/2013 cu modificarile si completarile ulterioare: - demontarea contorului trifazat in montaj direct, existent in CD a PTA 3777; - realizare coloana jt folosind cablu Al 3x95+50N, conform DC 4146RO, pozat in tub protectie, din CD a PTA la BMPTi proiectat; 3.- lucrari de realizat prin grija si pe cheltuiala beneficiarului: - priza de pamant a BMPTi; - coloana jt intre BMPTi si TG beneficiar.</t>
  </si>
  <si>
    <t>DUMBRAVITA 110/20/10 KV</t>
  </si>
  <si>
    <t>Conf. CER RO005E512869498/1 din 22.09.2015 utilizatorul SC SELGROS CASH&amp; CARRY SRL este alimentat din T 51731, racordat la LES 20 kV Dumbravita, alimentat din Statia 110/20 kV DUMBRAVITA si are o putere aprobata: ,,(kVA),,(kW),, Puterea maxima simultana ce poate fi absorbita,,867,391 ,,798,, a) punctul de racordare este stabilit la nivelul de tensiune 20 kV, la LES 20 kV Dumbravita (capacitatile energetice, proprietate a operatorului de retea, la care este racordat utilizatorul); b) instalatia de racordare: RO005E512869498/1 din 22.09.2015 elaborat de SC ENEL DISTRIBUTIE Banat SA si consta intr-un punct de conexiune 20 kV (T51731) cu doua compartimente (de racordare si utilizator), inseriat in LES 20 kV Dumbravita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 kV, la/in/pe Celula de masura conform CER RO005E512869498/1 din 22.09.2015 -PT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2xTC 50/5A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retea)Nu este cazulTinand seama de situatia energetice existenta si de solicitarea utilizatorului SC SELGROS CASH&amp; CARRY SRL, pentru sunt necesare a fi realizate urmatoarele, pe tarif de racordare: - inlocuire contorul existent in T51731 cu un dublu sens bidirectional, clasa de exactitate 0,5S pentru energia activa si energia reactiva – montaj indirect, curba de sarcina, interfata RS 232, alimentare auxiliara si alimentator extern; Contorul pentru decontare va fi finantat de catre E-Distributie Banat. -,,punctul de racordare: la nivel de 20 kV la T51731 -,,punctul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t>
  </si>
  <si>
    <t>jud. TIMIS, loc. SANANDREI, Strada Sfantul Andrei, nr. 46</t>
  </si>
  <si>
    <t>jud. CARAS-SEVERIN, loc. RESITA, Strada CASTANILOR, nr. 38</t>
  </si>
  <si>
    <t>jud. TIMIS, loc. TIMISOARA, Strada Miron Ion, martir, nr. 19</t>
  </si>
  <si>
    <t>jud. ARAD, loc. INEU, Strada Avram Iancu, nr. 72</t>
  </si>
  <si>
    <t>jud. TIMIS, loc. GIROC, Strada GIROC, nr. FN</t>
  </si>
  <si>
    <t>jud. TIMIS, loc. GIROC, Strada NARCISEI, nr. 62, ap. 2</t>
  </si>
  <si>
    <t>jud. CARAS-SEVERIN, loc. MARU, Strada MARU, nr. 193</t>
  </si>
  <si>
    <t>jud. TIMIS, loc. SANMIHAIU GERMAN, Strada SINMIHAIU GERMAN, nr. 259/F</t>
  </si>
  <si>
    <t>TC4006 SCOALA DE BETON</t>
  </si>
  <si>
    <t>T 21722</t>
  </si>
  <si>
    <t>PTA 10089 INEU</t>
  </si>
  <si>
    <t>PTAB 22341</t>
  </si>
  <si>
    <t>6140 MARU</t>
  </si>
  <si>
    <t>PTA 12372 COM II/S.GERMAN</t>
  </si>
  <si>
    <t>Bransament electric trifazat existent.Necesar inlocuire contor existent cu contor trifazat bidirectional, prin grija si cheltuiala operatorului de distributie.</t>
  </si>
  <si>
    <t>Exista bransament electric trifazat aerian, realizat cu cablu AL 4x16 mmp in lungime de 4 metri, racordat din circuitul LEA JT (TYIR 3x50+50) aferent PTZ 4006 - 20/0,4kV-250 kVA si BMPT cu disjunctor 25A, montat pe fatada cladirii, conform CER RO005E541536803/1 din 12/06/2014.-In vederea transformarii locului de consum in loc de consum si producere, respectiv asigurarii sporului de putere pe consum, solicitat de beneficiar, este necesara realizarea urmatoarelor lucrari: Se va inlocui disjunctorul existent in BMPT cu un disjunctor tetrapolar fix 40A Prin grija si cheltuiala E-Distributie Banat se va inlocui contorul existent cu un contor trifazat electronic Smart Meter bidirectional. Prin grija beneficiarului se va realiza o priza de punere la pamant cu valoare maxima 4 ohmi, la care se va conecta BMPT existent.</t>
  </si>
  <si>
    <t>Bransament electric trifazat existentNu este cazulNecesar programare contor existent electronic trifazat bidirectional . Instalatia corespunde dpdv tehnic pentru puterea ceruta.</t>
  </si>
  <si>
    <t>Din PTA 20/0.4kV, 250kVA, nr.10089, din LEA 0.4kV prin bransament trifazic aerian cu BMPT-32A si contor electronic trifazat bidirectional existent, lucrari realizate conform ATR 9418583 / 16.02.2022..In vederea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10089.</t>
  </si>
  <si>
    <t>Bransament electric trifazat existentNu este cazulInlocuire contor existent cu contor trifazat</t>
  </si>
  <si>
    <t>Bransament electric monofazat existentNu este cazulInlocuire contor existent cu contor electronic monofazat bidirectional programat cu tarif de producator</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</si>
  <si>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</si>
  <si>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Bransament electric trifazat existent.Inlocuire bransament existent cu bransament nou Al 3x150+35 mmp in lungime de 20 m (8m pe stalp si 12 m trotuar asfalt) pana la un ansamblu de masura semidirect unificat Necesar inlocuire contor existent cu un contor trifazat bidirectional.</t>
  </si>
  <si>
    <t>Bransament electric trifazat existentnu este cazulNecesar inlocuire contor existent cu contor trifazat bidirectional</t>
  </si>
  <si>
    <t>jud. TIMIS, loc. TIMISOARA, Calea Aradului, nr. 85A</t>
  </si>
  <si>
    <t>jud. TIMIS, loc. TIMISOARA, Strada ALBINELOR, nr. 56</t>
  </si>
  <si>
    <t>jud. TIMIS, loc. GIROC, Strada SEMENIC, nr. 57A3, bl. cad.406416-C1</t>
  </si>
  <si>
    <t>jud. ARAD, loc. ARAD, Strada Nasaud, nr. 7</t>
  </si>
  <si>
    <t>jud. ARAD, loc. VLADIMIRESCU, Strada Revolutiei, nr. 4</t>
  </si>
  <si>
    <t>jud. HUNEDOARA, loc. PETRILA, Strada JIET, nr. 160/1, bl. -, sc. -, et. -, ap. -</t>
  </si>
  <si>
    <t>jud. HUNEDOARA, loc. PETROSANI, Strada OLTULUI, nr. 8</t>
  </si>
  <si>
    <t>jud. ARAD, loc. ARAD, Strada Calvin Ioan, nr. 30</t>
  </si>
  <si>
    <t>jud. ARAD, loc. ARAD, Bulevardul Revolutiei, nr. 60, ap. 7</t>
  </si>
  <si>
    <t>jud. ARAD, loc. SAGU, Strada SAGU, nr. 874</t>
  </si>
  <si>
    <t>jud. HUNEDOARA, loc. ALMASU SEC, Strada ALMASU SEC, nr. 200</t>
  </si>
  <si>
    <t>jud. TIMIS, loc. GHIRODA, Strada CARAIMAN, nr. 4</t>
  </si>
  <si>
    <t>jud. TIMIS, loc. TIMISOARA, Strada MIRCEA CEL BATRAN, nr. 24, bl. -, sc. -, et. -, ap. -</t>
  </si>
  <si>
    <t>jud. ARAD, loc. VARSAND, Strada VARSAND, nr. 155</t>
  </si>
  <si>
    <t>jud. TIMIS, loc. TIMISOARA, Strada CETATEA ALBA, nr. 7A, et. 0721740101</t>
  </si>
  <si>
    <t>jud. ARAD, loc. INEU, Strada Mihai Eminescu, nr. 36</t>
  </si>
  <si>
    <t>T 11745</t>
  </si>
  <si>
    <t>PTB 3239 ARAD INDEPENDENTEI-NASAUD</t>
  </si>
  <si>
    <t>PT AMV 145 PETROSANI</t>
  </si>
  <si>
    <t>PTZ 49 PETROSANI</t>
  </si>
  <si>
    <t>PTZ 3095 ARAD TRANSILVANIEI TC</t>
  </si>
  <si>
    <t>PTZ 3004 ARAD REVOLUTIEI AXA</t>
  </si>
  <si>
    <t>PTA 3871 SAG CARTIER NOU</t>
  </si>
  <si>
    <t>PTA 1127 ALMASU SEC D-C</t>
  </si>
  <si>
    <t>PTA 12367 GHIRODA</t>
  </si>
  <si>
    <t>T 21741</t>
  </si>
  <si>
    <t>PTZ 10870 CHISINEU CRIS BLOC D.5 PRIMAVE</t>
  </si>
  <si>
    <t>T 1719</t>
  </si>
  <si>
    <t>PTB 9414 INEU TC</t>
  </si>
  <si>
    <t>Bransament electric trifazat existentNu este cazulNecesara inlocuire siguranta de 32 A cu siguranta de 63 A . Necesar inlocuire contor existent cu un contor trifazat bidirectional.</t>
  </si>
  <si>
    <t>Bransament electric monofazat existent conform certificat de racordare nr  RO005E513202210 / 1 din 12/06/2014Nu este cazulIn vederea transformarii locului de consum in loc de consum si producere este necesara realizarea urmatoarelor lucrari prin grija si pe cheltuiala operatorului de distributie: inlocuire contor existent cu contor electronic monofazat bidirectional programat cu tarif de producator</t>
  </si>
  <si>
    <t>-Din PT 20/0.4kV, 250kVA, nr.3239,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in montaj direct; - montare concentrator la PT 3239; 2.- lucrari finantate conform prevederilor Ord. ANRE 59/2013 cu modificarile si completarile ulterioare: - demontarea vechii cai de alimentare cu energie electrica si recuperarea contorului monofazat; - pozare cablu Al 3x25+16C, conform DC 4126RO, in tub protectie, din LEA 0.4kV la BMPT, in lungime totala de cca. 24m, din care cca. 4m canalizatie zona nepavata, cca. 2m zona pavata, respectiv cca. 6m subtraversare carosabil; 3. lucrari de realizat prin grija si pe cheltuiala beneficiarului: - priza de pamant a BMPT; - coloana jt intre BMPT si TG beneficiar.</t>
  </si>
  <si>
    <t>-Din PT 20/0.4kV, 250kVA, nr.3504, din CD a PTA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programat cu tarif producator, in montaj semidirect 3xTC=250/5A; -montare concentrator la PT 3504; 2.- lucrari finantate conform prevederilor Ord. ANRE 59/2013 cu modificarile si completarile ulterioare: - dezafectarea vechii cai de alimentare cu energie electrica si recuperarea contorului trifazat in montaj direct; - pozare cablu Al 3x25+16C, conform DC 4126RO, in tub protectie, din CD a PTA 3504 la BMPTi, in lungime de cca. 80m, din care cca. 70m canalizatie zona pavata, respectiv cca. 5m zona nepavata; 3. lucrari de realizat prin grija si pe cheltuiala beneficiarului: - priza de pamant a BMPTi; - coloana jt intre BMPTi si TG consumator.</t>
  </si>
  <si>
    <t>Bransament electric trifazat alimentat din firida de retea 0,4 kV existenta pe exteriorul cladirii PTAB nr.145 Petrosani, cu contor AMR trifazat în montaj semidirect.Programare contor existent cu tarif de producator; pentru asigurarea teletransmisiei este necesara montarea unui concentrator-</t>
  </si>
  <si>
    <t>Bransament electric trifazat alimentat din TDRI 0,4 kV aferent PTZ nr. 49 Petrosani (circuit Visa 1), realizat cu cablu tetrapolar 3x240+95C mmp, L=5 m, cu BMPTi 400 A montat pozat aparent pe exteriorul PTZ.Programare contor existent in BMPTi cu tarif de producator; pentru asigurarea teletransmisiei este necesara montarea unui concentrator.-</t>
  </si>
  <si>
    <t>Din PTZ 20/0.4kV, 400kVA, nr.3095, din LEA 0.4kV prin bransament trifazic aerian cu BMPT si contor electronic trifazat bidirectional existent.In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3095.In vederea asigurarii sporului de putere la locul de consum,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PTZ 3095.</t>
  </si>
  <si>
    <t>-Din PTZ 20/0.4kV, 630kVA, nr.3004, din FDCP existent Bd. Revolutiei 60, prin realizarea urmatoarelor lucrari: 1.-lucrari finantate prin grija si pe cheltuiala operatorului de distributie: - montare pe perete, langa FDCP existent,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prin demontarea contorului monofazat existent in FDCP, pe pozitia corespunzatoare ap.7; - realizare coloana jt folosind cablu Al 3x25+16C, conform DC 4126RO, din FDCP existent la BMPT, in lungime de cca. 3m; 3. lucrari de realizat prin grija si pe cheltuiala beneficiarului: - priza de pamant a BMPT; - coloana jt intre BMPT si TG.</t>
  </si>
  <si>
    <t>Din PTA 20/0.4kV, 160kVA, nr.3871, din LEA 0.4kV prin bransament trifazic subteran cu BMPT si contor electronic trifazat bidirectional programat cu tarif producator, loc de consum si producere existent, conform ATR 5774206 / 29.04.2020..Instalatia de racordare existenta este capabila sa preia sporul de putere solicitat de beneficiar, nefiind necesare lucrari in amonte de punctul de delimitare.</t>
  </si>
  <si>
    <t>Bransament electric trifazat aerian alimentat din LEA JT - Almasu Sec, zona PTA nr. 1127, cu BMPT 32 A montat pe stalp.Programare contor existent in BMPT cu tarif de producator; pentru asigurarea teletransmisiei este necesara montarea unui concentrator-</t>
  </si>
  <si>
    <t>-In vederea asigurarii sporului de putere la locul de consum solicitat, precum si transformarii locului de consum in loc de consum si producere este necesara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pozare cablu Al 4x16mmp, conform DC 4183RO, in tub protectie, din LEA 0.4kV la BMPT, in lungime de cca. 28m, din care cca. 5m coborare perete; - dezafectarea vechii cai de alimentare cu energie electrica si recuperarea contorului monofazat existent; 3. lucrari de realizat prin grija si pe cheltuiala beneficiarului: - priza de pamant a BMPT; - coloana jt intre BMPT si TG consumator.</t>
  </si>
  <si>
    <t>Din PTB 20/0.4kV nr.9414, din LEA 0.4kV prin bransament trifazic cu BMPT-32A si contor electronic trifazat bidirectional existent pe stalpul LEA 0.4kV, loc de consum si producere existent, conform ATR 09203350 / 18.09.2019..Necesar realizarea urmatoarelor lucrari: 1.- lucrari finantate conform prevederilor Ord. ANRE 59/2013 cu modificarile si completarile ulterioare: - demontare BMPT-32A existent si recuperarea contorului bidirectional; 2.- lucrari finantate prin grija si pe cheltuiala operatorului de distributie: - montare BMPT-63A standardizat pe stalpul retelei jt, in locul celui existent si racordarea sa la cablul de bransament; - realizare grup masura energie electrica prin montarea in BMPT a contorului electronic trifazat bidirectional existent; 3.- lucrari de realizat prin grija si pe cheltuiala beneficiarului, daca e cazul: - priza de pamant a BMPT; - refacere coloana jt intre BMPT si TG beneficiar</t>
  </si>
  <si>
    <t>jud. ARAD, loc. FELNAC, Strada FELNAC, nr. 1024</t>
  </si>
  <si>
    <t>jud. TIMIS, loc. TIMISOARA, Strada MARTIR CONSTANTIN VILCEANU, nr. 1, ap. 1</t>
  </si>
  <si>
    <t>jud. TIMIS, loc. DUMBRAVITA, Strada Intravilan, nr. FN</t>
  </si>
  <si>
    <t>jud. TIMIS, loc. SANMIHAIU ROMAN, Strada SINMIHAIU ROMAN, nr. 431F</t>
  </si>
  <si>
    <t>jud. ARAD, loc. SEDERHAT, Strada SEDERHAT, nr. FN</t>
  </si>
  <si>
    <t>jud. CARAS-SEVERIN, loc. ORAVITA, Strada MITROPOLIT ANDREI SAGUNA, nr. 102</t>
  </si>
  <si>
    <t>PTA 3898 FELNAC AGROMEC</t>
  </si>
  <si>
    <t>T 52022</t>
  </si>
  <si>
    <t>T 51716</t>
  </si>
  <si>
    <t>T 2475 SANMIHAIUL ROMAN BALTA</t>
  </si>
  <si>
    <t>A20 BUJAC-PECICA AR</t>
  </si>
  <si>
    <t>9075 ORAVITA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</si>
  <si>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</si>
  <si>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Bransament electric trifazat existentNu este cazulNecesar inlocuire siguranta existenta cu un siguranta automat 40 A Necesar inlocuire contor existent cu un contor trifazat bidirectional.</t>
  </si>
  <si>
    <t>Din LEA 20kV Pecica-Bujac prin racord 20kV la PTA 20/0.4kV, 25kVA, nr.4255 (proprietate terti)..In vederea asigurarii sporului de putere solicitat de beneficiar, precum si transformarii locului de consum in loc de consum si producere este necesara realizarea urmatoarelor lucrari prin grija si pe cheltuiala operatorului de distributie: - inlocuire contor existent in CD a PTA cu un contor electronic trifazat bidirectional, programat cu tarif producator; - pentru asigurarea teletransmisiei este necesara montarea unui concentrator.</t>
  </si>
  <si>
    <t>Exista bransament electric trifazat aerian, realizat cu cablu AL 4x16 mmp, racordat din circuitul LEA JT aferent PTZ 9075 - 20/0,4kV-400 kVA si BMPT cu disjunctor tetrapolar 32A, montat pe fatada cladirii, conform CER RO005E540706430 / 1 din 12/06/2014-Prin grija si cheltuiala E-Distributie Banat se va inlocui contorul existent in BMPT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</si>
  <si>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2022-06-21</t>
  </si>
  <si>
    <t>2022-06-22</t>
  </si>
  <si>
    <t>2022-06-27</t>
  </si>
  <si>
    <t>jud. ARAD, loc. CHISINEU-CRIS, Strada RAZBOIENI, nr. 15</t>
  </si>
  <si>
    <t>PTA 10807 CRIS STR. CUZA VODA</t>
  </si>
  <si>
    <t xml:space="preserve">Din PTA 20/0.4kV, 250kVA, nr.10807, din LEA 0.4kV prin bransament trifazic subteran cu BMPT si contor electronic trifazat bidirectional existent. In vederea asigurarii sporului de putere la locul de consum, soliciatt de catre beneficiar, precum si 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
</t>
  </si>
  <si>
    <t>2022-06-15</t>
  </si>
  <si>
    <t>2023-06-15</t>
  </si>
  <si>
    <t>jud. ARAD, loc. FANTANELE, Strada FINTINELE, nr. 74</t>
  </si>
  <si>
    <t>jud. TIMIS, loc. DUMBRAVITA, Strada FERVENTIA, nr. 86</t>
  </si>
  <si>
    <t>jud. ARAD, loc. SANTANA, Strada GHIOCEILOR, nr. 82</t>
  </si>
  <si>
    <t>jud. ARAD, loc. ARAD, Calea Radnei, nr. 175</t>
  </si>
  <si>
    <t>jud. ARAD, loc. CHISINEU-CRIS, Strada RAZBOIENI, nr. 1/A</t>
  </si>
  <si>
    <t>jud. TIMIS, loc. TIMISOARA, Strada SALCAMILOR, nr. 42</t>
  </si>
  <si>
    <t>jud. TIMIS, loc. VALCANI, Strada VALCANI, nr. 547</t>
  </si>
  <si>
    <t>jud. ARAD, loc. ZADARENI, Strada ZADARENI, nr. 101</t>
  </si>
  <si>
    <t>jud. ARAD, loc. TARNOVA, Strada Tarnova, nr. 10</t>
  </si>
  <si>
    <t>jud. ARAD, loc. VLADIMIRESCU, Strada VICTORIA, nr. 13</t>
  </si>
  <si>
    <t>jud. ARAD, loc. VLADIMIRESCU, Strada Berlin, nr. 40</t>
  </si>
  <si>
    <t>jud. TIMIS, loc. BENCECU DE SUS, Strada BENCECU DE SUS, nr. 218</t>
  </si>
  <si>
    <t>jud. TIMIS, loc. SANNICOLAU MARE, Strada Crisan, nr. 31, ap. 0</t>
  </si>
  <si>
    <t>jud. TIMIS, loc. MOSNITA VECHE, Strada MOSNITA VECHE, nr. 1148</t>
  </si>
  <si>
    <t>jud. ARAD, loc. CHISINEU-CRIS, Strada INFRATIRII, nr. 102</t>
  </si>
  <si>
    <t>jud. ARAD, loc. ADEA, Strada ADEA, nr. 315, ap. .</t>
  </si>
  <si>
    <t>jud. ARAD, loc. CHISINEU-CRIS, Strada RAZBOIENI, nr. 12</t>
  </si>
  <si>
    <t>jud. ARAD, loc. ARAD, Strada Cibinului, nr. 6</t>
  </si>
  <si>
    <t>jud. ARAD, loc. ARAD, Strada Poetului, nr. 66</t>
  </si>
  <si>
    <t>jud. HUNEDOARA, loc. PETROSANI, Strada LIVEZENI, nr. 36</t>
  </si>
  <si>
    <t>jud. ARAD, loc. ARAD, Strada Daraban Nicolae, maior, nr. 5</t>
  </si>
  <si>
    <t>jud. HUNEDOARA, loc. DEVA, Strada OITUZ, nr. 13</t>
  </si>
  <si>
    <t>jud. ARAD, loc. ARAD, Strada Clujului, nr. 180</t>
  </si>
  <si>
    <t>jud. HUNEDOARA, loc. PETROS, Strada PETROS, nr. FN</t>
  </si>
  <si>
    <t>jud. HUNEDOARA, loc. RUSI, Strada RUSI, nr. 53</t>
  </si>
  <si>
    <t>jud. ARAD, loc. LIVADA, Strada Livada, nr. FN</t>
  </si>
  <si>
    <t>jud. TIMIS, loc. TIMISOARA, Strada ENDRE ADY, nr. 7, ap. 3</t>
  </si>
  <si>
    <t>10222219</t>
  </si>
  <si>
    <t>10240120</t>
  </si>
  <si>
    <t>10142425</t>
  </si>
  <si>
    <t>10087735</t>
  </si>
  <si>
    <t>10099072</t>
  </si>
  <si>
    <t>10100041</t>
  </si>
  <si>
    <t>10107067</t>
  </si>
  <si>
    <t>10077859</t>
  </si>
  <si>
    <t>10078267</t>
  </si>
  <si>
    <t>10015072</t>
  </si>
  <si>
    <t>10031277</t>
  </si>
  <si>
    <t>09967297</t>
  </si>
  <si>
    <t>09828381</t>
  </si>
  <si>
    <t>09347431</t>
  </si>
  <si>
    <t>09181178</t>
  </si>
  <si>
    <t>08678190</t>
  </si>
  <si>
    <t>10206172</t>
  </si>
  <si>
    <t>10084348</t>
  </si>
  <si>
    <t>10099860</t>
  </si>
  <si>
    <t>10100070</t>
  </si>
  <si>
    <t>10104183</t>
  </si>
  <si>
    <t>10114280</t>
  </si>
  <si>
    <t>10055212</t>
  </si>
  <si>
    <t>10064156</t>
  </si>
  <si>
    <t>10060500</t>
  </si>
  <si>
    <t>10061891</t>
  </si>
  <si>
    <t>10076150</t>
  </si>
  <si>
    <t>10018061</t>
  </si>
  <si>
    <t>09870814</t>
  </si>
  <si>
    <t>2022-05-31</t>
  </si>
  <si>
    <t>2022-06-30</t>
  </si>
  <si>
    <t>2022-06-23</t>
  </si>
  <si>
    <t>2022-06-17</t>
  </si>
  <si>
    <t>2022-06-03</t>
  </si>
  <si>
    <t>2022-06-19</t>
  </si>
  <si>
    <t>2022-06-28</t>
  </si>
  <si>
    <t>2022-06-02</t>
  </si>
  <si>
    <t>2022-06-07</t>
  </si>
  <si>
    <t>2022-06-16</t>
  </si>
  <si>
    <t>2022-03-24</t>
  </si>
  <si>
    <t>2021-11-03</t>
  </si>
  <si>
    <t>2022-06-24</t>
  </si>
  <si>
    <t>2022-06-05</t>
  </si>
  <si>
    <t>2022-06-08</t>
  </si>
  <si>
    <t>2022-06-06</t>
  </si>
  <si>
    <t>2023-06-30</t>
  </si>
  <si>
    <t>2023-06-23</t>
  </si>
  <si>
    <t>2023-06-17</t>
  </si>
  <si>
    <t>2023-06-03</t>
  </si>
  <si>
    <t>2023-06-19</t>
  </si>
  <si>
    <t>2023-06-28</t>
  </si>
  <si>
    <t>2023-06-02</t>
  </si>
  <si>
    <t>2023-06-07</t>
  </si>
  <si>
    <t>2023-06-16</t>
  </si>
  <si>
    <t>2023-03-24</t>
  </si>
  <si>
    <t>2022-11-03</t>
  </si>
  <si>
    <t>2023-06-24</t>
  </si>
  <si>
    <t>2023-06-05</t>
  </si>
  <si>
    <t>2023-06-22</t>
  </si>
  <si>
    <t>2023-06-08</t>
  </si>
  <si>
    <t>2023-06-06</t>
  </si>
  <si>
    <t>2023-05-31</t>
  </si>
  <si>
    <t>2022-06-04</t>
  </si>
  <si>
    <t>2022-06-29</t>
  </si>
  <si>
    <t>2022-06-18</t>
  </si>
  <si>
    <t>2022-06-10</t>
  </si>
  <si>
    <t>2022-06-13</t>
  </si>
  <si>
    <t>20</t>
  </si>
  <si>
    <t>PTA 3827 FANTANELE COM 1</t>
  </si>
  <si>
    <t>PTA 11027 STR.ZARANDULUI SANTANA</t>
  </si>
  <si>
    <t>PTA 3461 ARAD PRUTULUI-RADNEI</t>
  </si>
  <si>
    <t>P1349</t>
  </si>
  <si>
    <t>PTB 1905 ARAD PETRU RARES TC</t>
  </si>
  <si>
    <t>PTA 3885 ZADARENI COM 2</t>
  </si>
  <si>
    <t>PTA 9578 TIRNOVA7</t>
  </si>
  <si>
    <t>PTB 3666 VIA CARMINA 4 VLADIMIRESCU</t>
  </si>
  <si>
    <t>PTA 3501 VLADIMIRESCU SC AG-IND UTVINIS</t>
  </si>
  <si>
    <t>T 2259 BENCEC COMUNA</t>
  </si>
  <si>
    <t>T1965 CRISAN</t>
  </si>
  <si>
    <t>T 12379 DOMNITEI MARIUS</t>
  </si>
  <si>
    <t>A20 CAPAT-BUZIAS TM</t>
  </si>
  <si>
    <t>PTB 10773 BLOCURI 96 CRIS</t>
  </si>
  <si>
    <t>PTA 10777 ADEA COM I</t>
  </si>
  <si>
    <t>PTB 3444 ARAD CALEA TIMISORI TC</t>
  </si>
  <si>
    <t>PTB 3352 ARAD RETEZAT-TIMISULUI</t>
  </si>
  <si>
    <t>PTA 144 PETROSANI</t>
  </si>
  <si>
    <t>PTZ 12 POLITIE DEVA</t>
  </si>
  <si>
    <t>PTB 3289 ARAD DOROBANTI-GRIVITEI TC</t>
  </si>
  <si>
    <t>PTA 238 PRUNDURI</t>
  </si>
  <si>
    <t>PTA 1045 RUSI</t>
  </si>
  <si>
    <t>PTB 3657 LIVADA CARTIER NOU 1</t>
  </si>
  <si>
    <t>T 41716</t>
  </si>
  <si>
    <t>Bransament electric trifazat existent.Inlocuire contor existent cu contor bidirectional</t>
  </si>
  <si>
    <t>Bransament electric trifazat existentNu este cazulIn vederea transformarii locului de consum in loc de consum si producere este necesara realizarea urmatoarelor lucrari prin grija si pe cheltuiala operatorului de distributie: -programare contor trifazat existent</t>
  </si>
  <si>
    <t>Din PTA 20/0.4kV, 250kVA, nr.11027, din LEA 0.4kV prin bransament trifazic cu BMPT-32A si contor electronic trifazat bidirectional existent pe fatada..In vederea asigurarii sporului de putere la locul de consum, solicitat de beneficiar, precum si transformarii locului de consum in loc de consum si producere este necesara realizarea urmatoarelor lucrari: 1.- lucrari finantate conform prevederilor Ord. ANRE 59/2013 cu modificarile si completarile ulterioare: - demontare BMPT existent si recuperarea contorului trifazat bidirectional; 2.-lucrari finantate prin grija si pe cheltuiala operatorului de distributie: - montare pe fatada imobilului, la limita de proprietate beneficiar, a unui BMPT-40A standardizat, in locul celui existent si racordarea sa la cablul de bransament; - realizare grup masura energie electrica prin montarea in noul BMPT a contorului electronic trifazat bidirectional existent si programarea sa cu tarif producator; - montare concentrator la PTA 11027; 3. lucrari de realizat prin grija si pe cheltuiala beneficiarului: - priza de pamant a BMPT; - refacere coloana jt intre BMPT si TG beneficiar</t>
  </si>
  <si>
    <t>Din PTA 20/0.4kV, 400kVA, nr.3461, din LEA 0.4kV prin bransament trifazic cu BMPT si contor electronic trifazat existent..Instalatia de racordare existenta poate prelua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3461.</t>
  </si>
  <si>
    <t>Din PTA 20/0.4kV, 250kVA, nr.10807, din LEA 0.4kV prin bransament trifazic aerian cu BMPT si contor electronic trifazat bidirectional existent..In vederea asigurarii sporului de putere la locul de consum, solicitat de beneficiar, precum si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10807.</t>
  </si>
  <si>
    <t>Loc de consum si de producere existent si bransament electric monofazat existent..In vederea modificarii tehnice si asigurarii sporului de putere solicitat de beneficiar este necesara realizarea urmatoarelor lucrari: 1. - lucrari de realizat in baza tarifului de racordare, conform prevederilor Ord. ANRE 59/2013 cu modificarile si completarile ulterioare: - bransament electric trifazat ce se va realiza cu cablu 3x25+16C in lungime 13 m . 2. - lucrari executat prin grija si pe cheltuiala operatorului de distributie: - montare BMPT langa stalp de 40 A - montare contor trifazat bidirectional.</t>
  </si>
  <si>
    <t>Bransament electric trifazat existentNu este cazulNecesar inlocuire contor existent cu un contor trifazat bidirectional.</t>
  </si>
  <si>
    <t>Din PTA 20/0.4kV, 250kVA, nr.3885, din LEA 0.4kV prin bransament trifazic subteran cu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3885.</t>
  </si>
  <si>
    <t>Din PTA 20/0.4kV, 160kVA, nr.9578, din LEA 0.4kV prin bransament trifazic aerian cu BMPT-25A si contor trifazat existent pe cladire..In vederea asigurarii sporului de putere la locul de consum, solicitat de catre beneficiar, precum si transformarii locului de consum in loc de consum si producere este necesara realizarea urmatoarelor lucrari: 1. lucrari de realizat prin grija si pe cheltuiala operatorului de distributie: - montare pe fatada cladirii a unui BMPT-63A standardizat, in locul celui existent, si racordarea sa la conductorul torsadat existent; - montare contor electronic trifazat bidirectional in BMPt, programat cu tarif producator; - montare concentrator la PTA 9578; 2. lucrari de realizat conform prevederilor Ord. 59/2013 cu modificarile si completarile ulterioare: - demontare BMPT-25A si recuperare contor trifazat existent; 3. lucrari de realizat prin grija si pe cheltuiala beneficiarului: - refacere coloana jt intre BMPT si TG; - priza de pamant a BMPT.</t>
  </si>
  <si>
    <t>Din PTB 20/0.4kV, nr.3666, din LES 0.4kV, din cutia stradala prin coloana jt la BMPT si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3666.</t>
  </si>
  <si>
    <t>Bransament electric trifazat existent..Inlocuire contor existent cu contor bidirectional.</t>
  </si>
  <si>
    <t>Bransament electric monofazat existent.Inlocuire contor existent cu contor monofazat</t>
  </si>
  <si>
    <t>Bransament electric monofazat existentNu este cazulInlocuire contor existent cu contor monofazat</t>
  </si>
  <si>
    <t>Bransament electric trifazat existentnu este cazulSe va inlocui firida actuala si se va monta o firida noua E2+6.Din aceasta firida realizam 3 bransamente. Bransamentul va fi in lungime de 5 m ,in trotuar cu dale. Necesar inlocuire contor existent cu un contor trifazat bidirectional.</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</si>
  <si>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Instala?ia de racordare con?ine echipamentele de manevr? ?i sec?ionare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 de curent în dou? trepte, contra punerilor la p?mânt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</si>
  <si>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Bransament electric trifazat existent.Programare contor bidirectional existent</t>
  </si>
  <si>
    <t>Din PTA 20/0.4kV, 160kVA, nr.10777, din LEA 0.4kV prin instalatia de racordare existenta..In vederea transformarii locului de consum in loc de consum si producere este necesara realizarea urmatoarelor lucrari prin grija si pe cheltuiala operatorului de distributie: - programare contor bidirectional existent cu tarif producator; - pentru asigurarea teletransmisiei este necesara montarea unui concentrator la PTA 10777.</t>
  </si>
  <si>
    <t>Din PTA 20/0.4kV, 250kVA, nr.10807, din LEA 0.4kV prin bransament trifazic aerian cu BMPT si contor electronic trifazat bidirectional existent..In vederea asigurarii sporului de putere la locul de consum, solicitat de beneficiar, precum si a transformarii locului de consum in loc de consum si producere este necesara realizarea urmatoarelor lucrari prin grija si pe cheltuiala operatorului de distributie: - programare contor bidirectional existent in BMPt tarif producator; - pentru asigurarea teletransmisiei este necesara montarea unui concentrator la PTA 10807.</t>
  </si>
  <si>
    <t>Din PTB 20/0.4kV, nr.3444, din LEA 0.4kV prin bransament trifazic cu BMPT si contor electronic trifazat bidirectional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PTB 3444.</t>
  </si>
  <si>
    <t>Din PTB 20/0.4kV, 250kVA, nr.3352, din LEA 0.4kV prin bransament trifazic cu BMPT si contor electronic trifazat existent..Instalatia de racordare existenta este capabila sa preia sporul de putere la locul de consum, solicitat de beneficiar.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PTB 3352.</t>
  </si>
  <si>
    <t>Bransament electric trifazat aerian alimentat de la stalpul SE 4 nr. 9/1 din LEA JT - Livezeni, zona PTA nr. 144, realizat cu conductor 4x16 mmp, cu BMPT 63 A.Inlocuire contor existent in BMPT cu contor smart meter bidirectional si programare cu tarif de producator; pentru asigurarea teletransmisiei este necesara montarea unui concentrator-</t>
  </si>
  <si>
    <t>Din PTA 20/0.4kV, 160kVA, nr.3451, din LEA 0.4kV prin bransament trifazic subteran cu BMPT si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producator; - pentru asigurarea teletransmisiei este necesara montarea unui concentrator la PTA 3451.</t>
  </si>
  <si>
    <t>Bransament electric trifazat alimentat din reteaua 0.4 kV.Inlocuire contor existent in BMPT si programare cu tarif de producator; pentru asigurarea teletransmisiei este necesara montarea unui concentrator-</t>
  </si>
  <si>
    <t>Din PTB 20/0.4kV nr.3289, din LEA 0.4kV prin bransament trifazic aerian cu BMPT si contor electronic trifazat bidirectional existent..In vederea transformarii locului de consum in loc de consum si producere este necesara realizarea urmatoarelor lucrari prin grija si pe cheltuiala operatorului de distributie: - programare contor existent in BMPt cu tarif producator; - pentru asigurarea teletransmisiei este necesara montarea unui concentrator la PT 3289.</t>
  </si>
  <si>
    <t>Bransament electric trifazat aerian alimentat de la stalp de tip SC 10001 din LEA 0,4 KV - sat Petros, zona PTA nr. 238, realizat cu conductor 4X16 mmp, L=35 m, cu BMPT 50 A (FT-124-MAT) amplasat pe stalpul de racord aflat pe domeniul public, la limita de proprietate, cu contor electronic trifazat smart meters.Programarea contorului electronic trifazat smart meters pentru inregistrarea energiei electrice in ambele sensuri&lt;(&gt;,&lt;)&gt; prin grija si pe cheltuiala operatorului de distributie.-</t>
  </si>
  <si>
    <t>Bransament electric trifazat aerian alimentat din LEA JT - sat Rusi, zona PTA nr. 1045, cu BMPT 32 A (FT-124-MAT) montat pe casa.Programare contor existent in BMPT&lt;(&gt;,&lt;)&gt; cu tarif de producator; pentru asigurarea teletransmisiei este necesara montarea unui concentrator-</t>
  </si>
  <si>
    <t>Din PTB 20/0.4kV, 630kVA, nr.3657, din LEA 0.4kV prin bransament monofazic aerian cu BMPm si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producator; - pentru asigurarea teletransmisiei este necesara montarea unui concentrator la PTB 3657.</t>
  </si>
  <si>
    <t>Bransament electric monofazat existent-Inlocuire contor existent cu contor monofazat</t>
  </si>
  <si>
    <t>jud. TIMIS, loc. TIMISOARA, StradaBucovinei, nr. 59D</t>
  </si>
  <si>
    <t>10172298</t>
  </si>
  <si>
    <t>08903562</t>
  </si>
  <si>
    <t>10242892</t>
  </si>
  <si>
    <t>10137566</t>
  </si>
  <si>
    <t>10291614</t>
  </si>
  <si>
    <t>10303407</t>
  </si>
  <si>
    <t>10267823</t>
  </si>
  <si>
    <t>09998124</t>
  </si>
  <si>
    <t>09753563</t>
  </si>
  <si>
    <t>10158897</t>
  </si>
  <si>
    <t>08756068</t>
  </si>
  <si>
    <t>09887963</t>
  </si>
  <si>
    <t>09097388</t>
  </si>
  <si>
    <t>10313967</t>
  </si>
  <si>
    <t>10362423</t>
  </si>
  <si>
    <t>10173312</t>
  </si>
  <si>
    <t>10128482</t>
  </si>
  <si>
    <t>10451127</t>
  </si>
  <si>
    <t>10343712</t>
  </si>
  <si>
    <t>10143117</t>
  </si>
  <si>
    <t>10031412</t>
  </si>
  <si>
    <t>10414844</t>
  </si>
  <si>
    <t>10228905</t>
  </si>
  <si>
    <t>10340756</t>
  </si>
  <si>
    <t>10118762</t>
  </si>
  <si>
    <t>10512930</t>
  </si>
  <si>
    <t>09859363</t>
  </si>
  <si>
    <t>09102397</t>
  </si>
  <si>
    <t>10357331</t>
  </si>
  <si>
    <t>10332486</t>
  </si>
  <si>
    <t>10225215</t>
  </si>
  <si>
    <t>09469210</t>
  </si>
  <si>
    <t>necesar inlocuire intrerupator,se va inlocui intrerupatorul existent cu un intrerupator de 63A.</t>
  </si>
  <si>
    <t>Din PTB 20/0.4kV, 160kVA, nr.3353,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 montare concentrator la PTB 3353; 2.- lucrari finantate conform prevederilor Ord. ANRE 59/2013 cu modificarile si completarile ulterioare: - dezafectarea vechii cai de alimentare cu energie electrica si recuperarea contorului trifazat existent; - pozare cablu Al 4x16mmp, conform DC 4183RO, din LEA 0.4kV la BMPT, in lungime de cca. 18m, din care cca. 6m coborare pe perete; 3. lucrari de realizat prin grija si pe cheltuiala beneficiarului: - priza de pamant a BMPT; - coloana jt intre BMPT si TG beneficiar</t>
  </si>
  <si>
    <t>Necesar inlocuire contor existent cu un contor electronic trifazat bidirectional. Necesar montare Cutie Pafs De masura DMI DS 4558 reductori 300/5 ,separator si intreruptor 400A</t>
  </si>
  <si>
    <t>Conform lucrarii EEI-SS-722/2022-SS revizuit din 09.05.2022-elaborat de ELECTROECHIPAMENT INDUSTRIAL SRL, avizat de E-Distributie Banat SA cu Aviz CTE nr.14/02/03.05.2022- Solutia 2 pentru care utilizatorul a optat in scris prin adresa nr.117300/15.06.2022, solutia de racordare consta in realizarea urmatoarelor lucrari:  a) Lucrari pe tarif de racordare : -plantare 2 stalpi speciali unificati 14G24 (notati cu 1,2) intre stalpii 39 si 40 existenti in axul LEA 20kV Mocrea+Sicula - echiparea acestora cu cate un coronament semiorizontal, consola terminala, lanturi duble de terminale compozit,legaturi double de sustinere izolatori DJ 502, separator vertical 24kV , descarcatoare cu oxid de zinc 24kV si priza de Pamant cu Rp; 4ohmi - realizare racord 20kV intrare ? ie?ire între stalpii proiectati 1,2 ?i punctul de conexiune, cu cablu tip XLPE 3x(1x185mm2) in lungime totala de 70m (inclusiv pe stalpi) între stalpii proiectati 1 si 2 - echipare punct de conexiune compartiment OD cu: - 2 celule de linie (1LE) conform specifica?iei ENEL DY 803/2 ? RO ? LE ? 24 kV ? 400A ? 16 kA - 1 celul? de m?sur? (1UT) pentru CEF Pancota, cu plecare în cablu, conform specifica?iei ENEL DY 803/4? RO ? UT ? 24 kV ? 400A ? 16 kA, echipat? cu 2 transformatoare de curent 400/5A, cls.0,2S ?i 2transformatoare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dublu circuit Mocrea+Sicula. b) Lucrari ce se realizeaza prin grija beneficiarului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 traductoril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</si>
  <si>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Se va inlocui disjunctorul existent cu un disjunctor tripolar 40A si se va reprograma contorul Smart Meter bidirectional conform puterii avizate. Abonatul va depune dosar definitiv pentru instalatia electrica de utilizare in aval de punctul de delimitare. Dosarul definitiv va fi elaborat de catre un electrician autorizat ANRE, prin grija si cheltuiala consumatorului.</t>
  </si>
  <si>
    <t>Racord 20 kV subteran alimentat din LEA 20 kV Decebal - Muncel, derivatia Acetilena, de la stalpul nr. 4, cu realizarea urmatoarelor lucrari : - inlocuire stalp SC 15004 nr. 4 cu stalp tip SC 15014 echipat cu separator 3P in montaj vertical derivatie linie subterana (DY 595 RO); - montare la tensiunea de 0.4 kV a unui BMPTi 125 A (FT-133-MAT) si grup de masura compus din 3 transformatoare de curent (250/5 A, clasa 0.5S) si contor AMR de energie electrica activa si reactiva trifazat (3x230/400 V, 5-20 A, clasa 0.5S), cu posibilitatea inregistrarii curbei de sarcina si transmisie automata a datelor masurate. Lucr?ri finantate de beneficiar, realizate prin grija lui, ce devin proprietatea acestuia : - racord subteran 20 kV cu cablu MT 3x(1x185)Al mmp (DC 4385 RO) in lungime de 800 m (80 m pamant, 500 m drum auto betonat, 200 m drum auto pavat), pozat in tub PVC (DC 4235 RO si DS 4247 RO); - PTAB 20/0,4 kV, S=100 kVA. Pentru proiectele cu solutie de racordarein reteaua de medie tensiune se recomanda avizarea proiectului tehnic de catre operatorul de distributie.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Necoincidenta punctului de delimitare cu locul de montare al agregatelor de masura, implica aplicarea de corectii de pierderi in urmatoarele elemente de retea : transformator 100 kVA, 20/0.4 kV, LES 20 kV in lungime de 800 m. ? Este necesara obtinerea autorizatiei de construire pentru instalatia de racordare.</t>
  </si>
  <si>
    <t>Se va inlocui disjunctorul existent in BMPM cu un disjunctor bipolar fix 63A. Se va inlocui contorul existent cu un contor monofazat electronic Smart Meter bidirectional.</t>
  </si>
  <si>
    <t>Din PTB 20/0.4kV, 630kVA, nr.4512, din tabloul jt al PTB prin realizarea urmatoarelor lucrari: 1.-lucrari finantate prin grija si pe cheltuiala operatorului de distributie: - montare pe soclu, la limita de proprietate beneficiar, a unui BMPTi-250A, conform FT-133MAT, echipat cu 3xTC=250/5A clasa de precizie 0.5S; - realizare grup masura energie electrica prin montarea in BMPTi a unui contor electronic trifazat bidirectional programat cu tarif producator, in montaj semidirect; 2.- lucrari finantate conform prevederilor Ord. ANRE 59/2013 cu modificarile si completarile ulterioare: - dezafectarea vechii cai de alimentare cu energie electrica si recuperarea contorului trifazat in montaj direct, existent; - pozare cablu Al 3x150+95N, conform DC 4146RO, in tub protectie, intre tabloul jt al PTB 4512 si BMPTi, in lungime de cca. 210m, din care cca. 150m canalizatie zona nepavata, cca. 15m zona pavata, respectiv cca. 35m subtraversari carosabile; 3. lucrari de realizat prin grija si pe cheltuiala beneficiarului: - priza de pamant a BMPTi; - coloana jt intre BMPT si TG beneficiar.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</si>
  <si>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PTB 20/0.4kV, 160kVA, nr.4052,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22m; 3. lucrari de realizat prin grija si pe cheltuiala beneficiarului: - priza de pamant a BMPT; - coloana jt intre BMPT si TG consumator</t>
  </si>
  <si>
    <t>Din PTA 20/0.4kV, 100kVA, nr.3701, din LEA 0.4kV prin realizarea urmatoarelor lucrari: 1.-lucrari finantate prin grija si pe cheltuiala operatorului de distributie: - montare la limita de proprietate beneficiar, a unui BMPm-40A standardizat; - realizare grup masura energie electrica prin montarea in BMPm a unui contor electronic monofazat, programat cu tarif producator; 2.- lucrari finantate conform prevederilor Ord. ANRE 59/2013 cu modificarile si completarile ulterioare: - pozare cablu bipolar Al 1x25+16C, conform DC 4125RO, in tub protectie, din LEA 0.4kV la BMPm, in lungime de cca. 25m, din care cca. 13m canalizatie; 3. lucrari de realizat prin grija si pe cheltuiala beneficiarului: - priza de pamant a BMPm; - coloana jt intre BMPm si TG consumator</t>
  </si>
  <si>
    <t>Contor trifazat bidirectional existent</t>
  </si>
  <si>
    <t>In vederea asigurarii sporului de putere la locul de consum, solicitat de beneficiar, precum si transformarii locului de consum in loc de consum si producere este necesara realizarea urmatoarelor lucrari: 1.-lucrari finantate prin grija si pe cheltuiala operatorului de distributie: - montare pe fatada imobilului, la limita de proprietate beneficiar, a unui BMPT-40A standardizat, in locul celui existent; - realizare grup masura energie electrica prin montarea in BMPT a unui contor electronic trifazat bidirectional; 2.- lucrari finantate conform prevederilor Ord. ANRE 59/2013 cu modificarile si completarile ulterioare: - demontare BMPT, recuperarea contorului trifazat existent si legarea conductorului izolat torsadat in noul BMPT; 3. lucrari de realizat prin grija si pe cheltuiala beneficiarului, daca e cazul: - priza de pamant a BMPT; - refacere coloana jt intre BMPT si TG beneficiar</t>
  </si>
  <si>
    <t>Din PTB 20/0.4kV, 400kVA, nr.8256,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 montare concentrator la PTA 8256; 2.- lucrari finantate conform prevederilor Ord. ANRE 59/2013 cu modificarile si completarile ulterioare: - demontare BMPT si recuperarea contorului trifazat existent; - interceptarea si sectionarea corespunzatoare a cablului de bransament existent, cu legarea sa in noul BMPT; 3. lucrari de realizat prin grija si pe cheltuiala beneficiarului: - priza de pamant a BMPT; - refacere coloana jt intre BMPT si TG beneficiar</t>
  </si>
  <si>
    <t>Solutie racordare Solutia 1 Solutia propusa consta in realizarea unei noi statii intrare-iesire de 110 kV amplasata pe terenul pus la dispozitie de beneficiarul parcului si racordata la SEN in bucla intre statia Lovrin si Carpinis prin realizarea unui racord LEA 110 kV dublu circuit, in lungime de cca 0,5 km. Pentru realizarea variantei de racordare prezentata mai sus sunt necesare urmatoarele lucrari, conform: I) Lucrari pe tarif de racordare : ? Sta?ie de conexiune 110kV CEF Lovrin Statia de conexiune intrare-iesire va fi prev?zuta cu: - doua celule 110 kV echipate complet, fiecare cu cate un întrerup?tor cu comanda unitripolara si RAR monofazat; - bar? colectoare 110 kV simpl? rigid?; - celula de 110 kV plecare spre utilizator echipata complet cu întrerup?tor si grup de masura; punctul de delimitare a intalatiilor OD de cele ale utilizatorului se va realiza la capetele terminale LES plecare din celula de masura catre utilizator;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Toate echipamentele de 110kV de circuite primare ?i secundare vor fi conform Standardelor Globale Enel. Conform NTE 011/12/00 ? ?Normativ pentru proiectarea sistemelor de circuite secundare ale sta?iilor electrice?. ? Vol. I, art. 7. Terminologie (L&lt; 20 Km) în cazul liniilor scurte, protec?iile de distan?? ale liniei vor fi completate, de regul?, cu o protec?ie diferen?ial? de linie. Lungimea liniilor LEA 110kV Lovrin ? CEF Lovin ?i LEA 110kV CEF Lovrin - C?rpini? fiind sub 20km sunt necesare montarea în capetele opuse a unor protec?ii diferen?iale longitudinale. În vederea asigur?rii c?ii de comunica?ie pentru protec?ia diferen?ial? între Statia de conexiune 110kV ?i sta?iile adiacente 110kV Lovrin ?i C?rpini? se va monta un cablu de tip ADSS pozat la baza primei console a stâlpilor existen?i, in lungime de cca. 23,46 km. Protec?iile diferen?iale se vor monta în dulapurile de protec?ii existente din cele 2 sta?ii 110kV Lovrin ?i C?rpini?. b) Lucrari ce se realizeaza prin grija beneficiarului : In vederea posibilitatii evacuarii noii puteri instalate in centrala CEF este necesar realizarea unei statii de transformare de 110/20kV in imediata apropiere a centralei. Statia 110/20 kV - 63 MVA va fi echipata cu o celula de trafo cu intreruptor, trafo de 110/20 kV- 63 MVA - realizare racord 110 kV (inclusiv FO) intre celula noua 110 kV din statia de conexiune pana in statia de transformare aferenta aferenta utilizatorului; - statie de transformare 110 kV/MT aferent? utilizator, inclusiv celula 110 kV intrerupator (cu rol de dispozitiv general, dispozitiv de interfata cu protectiile aferente); - realizare cai de comunicatie de la instalatiile de monitorizare si instalatiile de reglaj secundar ale noii centrale pana la interfata cu Transelectrica; - montare analizor pentru monitorizarea calitatii energiei electrice;</t>
  </si>
  <si>
    <t>Necesar inlocuire intreruptor tetrapolar 25 A cu un intreruptor tetrapolar 32; Necesar reprogramare contor trifazat bidirectional.</t>
  </si>
  <si>
    <t>Conform lucrarii EEI-SS-748/2022 ,SS revizuit din data 07.07.2022-elaborat de ELECTROECHIPAMENT INDUSTRIAL SRL, avizat de E-Distributie Banat SA cu Aviz CTE nr.31/03/29.06.2022, solutia de racordare consta in realizarea urmatoarelor lucrari: a) Lucrari pe tarif de racordare : - montare celula de linie in PC 2175 existent, compatibila cu cele existente; - realizare racord LES 20kV între celula proiectata in PC 2175 ?i punctul de conexiune, prin intermediul LES 20kV cu cablu tip XLPE 3x(1x185mm2) in lungime totala de 10m; - echipare punct de conexiune compartiment OD cu: - 1 celule de linie (1LE) 24 kV ? 400A ? 16 kA - 1 celul? de m?sur? (1UT) pentru CEF , cu plecare în cablu, 24 kV ? 400A ? 16 kA, echipat? cu 2 transformatoare de curent 50/5A,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Sandra b)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0,3km între punctul de conexiune PC 20kV ce se va amplasa lâng? punctul de racordare ?i PT -CEF;</t>
  </si>
  <si>
    <t>Conform lucrarii EEI-SS-731/2022 ,SS revizuit din data 07.07.2022-elaborat de ELECTROECHIPAMENT INDUSTRIAL SRL, avizat de E-Distributie Banat SA cu Aviz CTE nr.17/01/25.05.2022- Solutia 1, pentru care utilizatorul a optat in scris prin adresa nr.120258/12.07.2022, racordarea se va realiza prin intermediul unui punct de conexiune de 20 kV, echipat conform cerintelor E-Distributie. Punctul de conexiune 20kV va fi compartimentat (compartiment de racordare, compartiment(e) utilizator) în cl?dire pus? la dispozi?ie de beneficiar, cu ac?ionare din interior ?i cu acces separat direct din exterior pentru compartimentul de racordare. Pentru realizarea variantei de racordare prezentata mai sus sunt necesare urmatoarele lucrari: a) Lucrari pe tarif de racordare : -plantarea unui stalp special unificat 12G24 (notat cu st.1) intre stalpii 255 si 256 existenti in axul LEA 20kV Uzina de Apa Est 1 la 11 m de stalpul existent 255 catre stalpul 256 -echiparea stalpului existent 255 (tip SE 8), descarcatoare cu oxid de zinc 24kV si priza de Pamant cu Rp&lt;4ohmi -echiparea stalpului proiectat 12G24 cu un coronament semiorizontal de intindere , lanturi duble terminale compozit, descarcatoare cu oxid de zinc 24kV si priza de Pamant cu Rp&lt;4ohmi - realizare racord 20kV intrare ? ie?ire LES 20kV între stalpii 255 si st proiectat nr.1 ?i punctul de conexiune, prin intermediul LES 20kV cu cablu tip XLPE 3x(1x185mm2) in lungime totala de 81m(inclusiv pe stalpi) intre celulele de linie LE din PC si stalpii proiectati 1 si cel existent 255. - echipare punct de conexiune compartiment OD cu: - 2 celule de linie (1LE) conform specifica?iei EDB. - 1 celul? de m?sur? (1UT) pentru CEF Olari, cu plecare în cablu, conform specifica?iei EDB , 24 kV ?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 b) Lucrari ce se realizeaza prin grija si pe cheltuiala utilizatorului: - Realizare LES 20 kV cu cablu 20kV Al 3x185mmp cu lungimea de 0,4km între punctul de conexiune PC 20kV ce se va amplasa lâng? punctul de racordare ?i CEF;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Punctul de Conexiuni va fi prev?zut cu priz? de legare la p?mânt combinat? interior-exterior, a c?rei rezisten?? de dispersie s? fie R &lt; 4 ?.</t>
  </si>
  <si>
    <t>Necesar inlocuire separator 32A cu 63A si montare contor trifazat bidirectional.</t>
  </si>
  <si>
    <t>Necesar inlocuire siguranta 16A cu siguranta 32A&lt;(&gt;,&lt;)&gt; reprogramare contor Smart existent.</t>
  </si>
  <si>
    <t>In vederea transformarii locului de consum in loc de consum si producere este necesara realizarea urmatoarelor lucrari prin grija si pe cheltuiala operatorului de distributie: -Inlocuire contor existent cu contor trifazat bidirectional</t>
  </si>
  <si>
    <t>Necesar inlocuire intreruptor existent cu un intreruptor 63A.</t>
  </si>
  <si>
    <t>Din PTA 20/0.4kV, 250kVA, nr.3613, din cutia existenta pe stalpul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programat cu tarif producator, in montaj semidirect; - montare concentrator la PTA 3613; 2.- lucrari finantate conform prevederilor Ord. ANRE 59/2013 cu modificarile si completarile ulterioare: - dezafectarea vechii cai de alimentare cu energie electrica si recuperarea contorului trifazat existent; - montare in cutia existenta pe stalpul PTA a unui intrerupator tetrapolar automat I=125A, conform DY 3101/10RO; - pozare cablu Al 3x50+25C, conform DC 4126RO, in tub protectie, intre iesirea din intrerupatorul tetrapolar automat I=125A si BMPTi, in lungime de cca. 85m, din care cca. 48m canalizatie zona nepavata, respectiv cca. 30m zona pavata; 3. lucrari de realizat prin grija si pe cheltuiala beneficiarului: - priza de pamant a BMPTi; - coloana jt intre BMPTi si TG consumator. Este necesara realizarea de lucrari de intarire in amonte de punctul de racordare Cf Ord.ANRE 11/2014 cu toate modificarile in vigoare. - amplificare PTA nr.3613 prin inlocuirea transformatorului 250kVA existent cu un transformator 20/0.4kV, 400kVA si inlocuire coloana trafo</t>
  </si>
  <si>
    <t>Din LEA 20kV Poltura - Balastiera CET, stalpul nr.44 prin realizarea urmatoarelor lucrari conform L.10173312/2022, elaborata de Proiectare si Avize Banat: I. Lucr?ri finantate pe baza prevederilor Ord. 59/2013 cu modificarile si completarile ulterioare: Constructie LEA 20kV în lungime de cca. 35m, cu conductoare 3x50/8mmp Al-OL, cu plantare stalp nou de beton de tip SC15014, echipat cu un separator tripolar orizontal de 24kV, 400A conform DY598, priz? de p?mânt cu rezistenta de dispersie de cel mult 4 ohm; Constructie PTA 20/0,4kV ? 160kVA pe stâlp SC15014, echipat cu: -transformator 20/0,4kV ? 160kVA cu pierderi reduse, conform DT796 RO ed.3; -set de desc?rc?toare ZnO cu disconector 24kV, conform DY557 RO ed.2; -coloana jt transformator cu cablu Al 3x150+95 mmp in lungime de cca. 10m; -BMPTi 160A, masura semidirecta cu 3xTC=250/5A clasa precizie 0.5S montat pe soclu la PTA; - Realizarea grupului de m?surare a energiei electrice pe j.t. în noul BMPTi prinmontarea unui contor electronic trifazat 3x400/230V, 5A, clasa de precizie 0.5, cu curb? de sarcin?, cu interfat? serial? RS232, în montaj semidirect cu TC de 250/5A, programat cu tarif producator. BMP-ul si grupul de masura a energiei electrice se pun la dispozitie prin grija si pe cheltuiala operatorului de distributie, in conformitate cu prevederile Ord. ANRE nr.17/2022.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</si>
  <si>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Necesar inlocuire siguranta existenta cu siguranta automata de 40A.</t>
  </si>
  <si>
    <t>Instalatie corespunzatoare, necesar inlocuire contor existent cu un contor bidirectional programat pentru tarif de producator.</t>
  </si>
  <si>
    <t>Bransament electric subteran trifazat cu cablu Al 3x25+16Cmmp în lungime de 22m (6m zona verde, 6m foraj asfalt 10m pe stalp). Inlocurie siguranta existenta cu o siguranta 63A. Necesar reprogramare contor trifazat bidirectional existent.</t>
  </si>
  <si>
    <t>Necesar reprogramare contor trifazat bidirectional existent. Inlocuire siguranta existenta cu o siguranta tetrapolara 32A.</t>
  </si>
  <si>
    <t>Bransament electric subteran trifazat cu cablu Al 3x25+16Cmmp în lungime de 23m si BMPT 40A amplasat la limita de proprietate&lt;(&gt;,&lt;)&gt; montare contor electronic trifazat bidirectional în BMPT-40A proiectat.</t>
  </si>
  <si>
    <t>Necesar reprogramare contor trifazat bidirectional existent. Inlocuire siguranta existenta cu o siguranta tetrapolara 40A.</t>
  </si>
  <si>
    <t>Inlocuire contor existent cu contor electronic monofazat bidirectional si programare cu tarif de producator</t>
  </si>
  <si>
    <t>In postul de transformare T2211-20/0,4kV, 250KVA, se va realiza o legatura electrica proiectata intre bornele transformatorului si tabloul JT cu cablu unipolar de Cu cu sectiunea de 150 mmp (cf.DC4141RO), protejat in tub (cf.DS 4237RO), in lungime (4x6)m; - 1 buc. tablou JT cutie rasina armata cu fibra de sticla (cf. DY 3018RO) echipata cu intrerupator tetrapolar automat JT, 250A (cf.DY 3101) ? 1 buc.; -se va executa un bransament electric trifazat cu cablu Al 3x150+50C mmp (cf.DC4126RO GSCC014/010), in lungime de 10m(din care 4m in PTA, 1m in BMPTi proiectat, protejati prin tub PVC conform DS4235RO). - montare BMPTi 250A, TC 250/5A cls. 0.5s FT 133, cu contor electronic trifazat de energie electrica, pe soclu/picior, langa PTA - 1 buc.; - BMPTi se va lega la o priza de pamant de potential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abonatului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delimitare.Dosarul definitiv va fi elaborat de catre un electrician autorizat ANRE, prin grija si cheltuiala consumatorului.</t>
  </si>
  <si>
    <t>Inlocuire contor existent cu contor electronic trifazat bidirectional si programare cu tarif de producator</t>
  </si>
  <si>
    <t>Programare  cu tarif de producator, contor bidirectional existent, in montaj semidirect TC=200/5A</t>
  </si>
  <si>
    <t>Inlocuire contor existent cu contor bidirectional</t>
  </si>
  <si>
    <t>Bransament electric trifazat subteran din retea, proiectata cu cablu Al 3x95+35C mmp in lungime totala de 225m ( 1m in firida, 1m in BMPTi , 44m pavaj, 22m beton si 157 zona verde, protejat prin tub PVC conform DS4235RO). - montarea unui contor electronic trifazat bidirectional intr-un BMPTi 160A, TC 250/5A cls. 0.5s FT 133 amplasat la limita de proprietate. BMPTi-ul se va lega la o priza de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</si>
  <si>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Conform lucrarii EEI-SS-745/2022 revizuit editia 07.07.2022 - Racordare la sistem Centrala fotovoltaica cu puterea de 4,472MW loc.Socodor, DC125 C.F. Nr. 304539; 304540; 304415; 304419; 304420, jud.Arad elaborata de ELECTROECHIPAMNET INDUSTRIAL S.R.L, avizat la E-Distributie Banat SA cu documentul Aviz CTE nr. 30/02/29.06.2022, tinand seama de situatia energetica din zona precum si de datele solicitate de utilizator, solutia de racordare consta in realizarea urmatoarelor lucrari :  I. Lucrari pe tarif de racordare : -plantarea a doi stalp ispeciali unificati 12G31 (notati cu st.1 ,st.2) intre stalpii 48 si 49 existenti in axul LEA 20kV Zerind conform plan situatie anexat -echiparea stalpilor proiectati cu coronament orizontal de intindere, lanturi duble terminale compozit, descarcatoare cu oxid de zinc 24kV si priza de pamant cu Rp&lt;4ohmi - realizare racord 20kV intrare ? ie?ire LES 20kV între stalpii proiectati nr.1, nr.2 ?i punctul de conexiune, prin intermediul LES 20kV cu cablu tip XLPE 3x(1x185mm2) in lungime totala de 50m intre celulele de linie LE din PC si stalpii proiectati 1 si 2 - echipare punct de conexiune compartiment OD cu: *- 2 celule de linie (1LE) 24 kV ? 400A ? 16 kA - 1 celul? de m?sur? (1UT) pentru CEF Socodor, cu plecare în cablu,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(contor pus la dspozitie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Zerind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Racord LES 20 kV între PC utilizator ?i PC OD Din celula DG va pleca un cablu de 20 kV Cu sec?iune 3x(1x95 mm²) Cu L=20m ?i se va conecta in punctul de conexiuni 20 kV ce apar?ine E-Distributie Banat, celula de masura.  Realizare LES 20 kV cu cablu 20kV Al 3x185mmp cu lungimea de 0,2km între punctul de conexiune PC 20kV ce se va amplasa lâng? punctul de racordare ?i PT -CEF;</t>
  </si>
  <si>
    <t>Programare contor electronic trifazat bidirectional existent, cu tarif de producator</t>
  </si>
  <si>
    <t>Se va realiza un bransament electric trifazat subteran, realizat cu cablu JT 3x25+16C cf. DC 4126RO, matricola 330567, in lungime de 17 metri din care 10m coborare stalp si 7m pozat in sapatura pamant pe domeniul public, racordat din stalpul de tip SE4 din fata casei, de pe circuitul LEA JT aferent PTA 4664, 20/0,4kV, 160KVA. Prin grija si cheltuiala E-Distributie Banat se va monta pe soclu de beton, langa gard, la coltul casei, la limita de proprietate, pe domeniul public, un BMPT din PAFS (cf. FT 133_MAT) si echipat cf. FT 124_MAT, cu intrerupator tetrapolar fix 40A si contor electronic trifazat Smart Meter bidirectional, in montaj direct. Instalatia de utilizare a abonatului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La terminarea lucrarilor se va demonta bransamentul existent.</t>
  </si>
  <si>
    <t>Conform SS revizuit din 05.07.2022, L100/2022. a) Lucrari pe tarif de racordare : Pentru realizarea solutiei tehnice se propun urmatoarele modificari in compartimentul E-Distributie Banat S.A. aferent T1841 : · Demontare celula de masura existent conform CER RO005E522414001/1 din 13.06.2018, echipata cu doua TT 20/0,1 kV, clasa de precizie 0,5 si doua TC 400/5 A clasa de precizie 0,2S; · Montare celula de masura 20 kV motorizata si echiparea acesteia cu cele doua TT 20/0,1 kV, clasa de precizie 0,5 si doua TC 400/5 A clasa de precizie 0,2S recuperate; · Montarea sistemului de telecontrol format din: RGDAT ? 1 buc. (pe celula de masura) , UP 2020 LITE ? 1 buc. , baterii acumulatori ? 2 buc. , Ruter Rugged pt. comunicatii 4G ? CISCO IR 1101 ? 1 buc. , Switch rugged CISCO IE-4000-8S4G-E ? 1 buc. , dulap pt. echipamente de telecomunicatii FT-045_TLC-M-Tip B si accesorii conectica: Patch-cord ftp cat.6e(1 m) si Patchcord ftp cat.6e(10 m) ? 1 buc.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pus la dispozitie de catre E-Distributie Banat SA si se va amplasa intr-o nisa a cladirii punctului de conexiune cu posibilitate de sigilare si de citire din exterior. b) Lucrari ce se realizeaza prin grija si pe cheltuiala utilizatorului reprezentand instalatie de utilizare: Celula sosire cu intrerupator general automat si separator (intrerupator debrosabil) in compartimentul utilizatorului cu urmatoarele protectii: - existenta - protectie generala maximala de curent in trei trepte (la scurtcircuit si suprasarcina); - protectie homopolar? de curent în dou? trepte, contra punerilor la p?mânt monofazate, respectiv bifazate (obs curentul capacitiv &lt; 1,6 A);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Cu;-existent - realizarea accesului la compartimentul de racordare a punctului de conexiune;-existent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</si>
  <si>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Sporul de putere solicitat necesita realizarea unui bransament electric trifazat aerian alimentat de la stalpul SE 11 nr. 172 din LEA JT - sat Tebea, zona PTA nr. 109, realizat cu conductor 4x16 mmp, L=45 m, cu stender, BMPT 32 A (FT-124-MAT) montat pe casa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</si>
  <si>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Instalatie electrica trifazata aeriana alimentata din cutia de distributie aferenta PTA nr. 118 Buituri : - inlocuire stalpi nr. 20 si 26 cu stalpi tip BA 10/E/24 (conform DS 3000/19 RO); - montare conductor aerian 3x70+54,6N mm2 (DC 4182/2 RO), L=530 m; - bransament trifazat pozat aparent pozat aparent pe stalpul nr. 26, realizat cu cablu 3x35+54,6N mm2 (DC 4182/1 RO), L=10 m, - BMPTi 100 A (FT-124-MAT) montat pe stalp;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Este necesara obtinerea autorizatiei de construire pentru instalatia de racordare.</t>
  </si>
  <si>
    <t>0,4</t>
  </si>
  <si>
    <t>0,23</t>
  </si>
  <si>
    <t>110</t>
  </si>
  <si>
    <t>T 1730</t>
  </si>
  <si>
    <t>PTB 3353 ARAD POETULUI-CORBULUI</t>
  </si>
  <si>
    <t>A20 LIVEZILE-DETA TM</t>
  </si>
  <si>
    <t>A20 SICULA-PINCOTA AR</t>
  </si>
  <si>
    <t>A20 MUNCEL-DECEBAL DV</t>
  </si>
  <si>
    <t>PTB 4512 MACEA COM 1</t>
  </si>
  <si>
    <t>PTA 4052 PECICA LICEU</t>
  </si>
  <si>
    <t>PTA 3701 FIRITEAZ COM 1</t>
  </si>
  <si>
    <t>T51859</t>
  </si>
  <si>
    <t>PTA 3918 VINGA COM 6</t>
  </si>
  <si>
    <t>LOVRIN 110/20 KV</t>
  </si>
  <si>
    <t>T2636 MOARA BANLOC</t>
  </si>
  <si>
    <t>A20 SANDRA-LOVRIN TM</t>
  </si>
  <si>
    <t>A20 UZINA DE APA-PECICA AR</t>
  </si>
  <si>
    <t>T 41792</t>
  </si>
  <si>
    <t>T 12287</t>
  </si>
  <si>
    <t>PTA 11061 SCOALA MEDIE SANTANA</t>
  </si>
  <si>
    <t>T 11739</t>
  </si>
  <si>
    <t>PTA 3613 LIVADA COM 1</t>
  </si>
  <si>
    <t>A20 BALASTIERA CET-POLTURA AR</t>
  </si>
  <si>
    <t>PTA 1549 COMUNA UIVAR</t>
  </si>
  <si>
    <t>T 21529</t>
  </si>
  <si>
    <t>T1953 MARASESTI</t>
  </si>
  <si>
    <t>T 12295</t>
  </si>
  <si>
    <t>PTA 1574 COM BEREGSAU MIC</t>
  </si>
  <si>
    <t>T2706 COM. LIEBLING</t>
  </si>
  <si>
    <t>PTZ 17 PETROSANI</t>
  </si>
  <si>
    <t>T 2211 DUDESTI CIMITIR</t>
  </si>
  <si>
    <t>PTA191 CIULPAZ</t>
  </si>
  <si>
    <t>PTA 3607 SANLEANI SOC. AGRICOLA</t>
  </si>
  <si>
    <t>PTA 10257 BONTESTI</t>
  </si>
  <si>
    <t>PTA 12360 R.MARE COM III</t>
  </si>
  <si>
    <t>A20 ZERIND-CHISINEU CRIS AR</t>
  </si>
  <si>
    <t>PTA 153 HASDAT</t>
  </si>
  <si>
    <t>PTZ 54 BAIE</t>
  </si>
  <si>
    <t>4664 FARLIUG</t>
  </si>
  <si>
    <t>S20 PARC IND.3-GAI AR</t>
  </si>
  <si>
    <t>PTA 109 TEBEA V.MINEI</t>
  </si>
  <si>
    <t>PTA 118 BUITURI</t>
  </si>
  <si>
    <t>jud. TIMIS, loc. LIVEZILE, Strada LIVEZILE, nr. FN</t>
  </si>
  <si>
    <t>jud. ARAD, loc. PANCOTA, Strada Extravilan, nr. FN</t>
  </si>
  <si>
    <t>jud. CARAS-SEVERIN, loc. RESITA, Strada CASTANILOR, nr. 68</t>
  </si>
  <si>
    <t>jud. HUNEDOARA, loc. VETEL, Strada SANTIERULUI, nr. 3, bl. -, sc. -, et. -, ap. -</t>
  </si>
  <si>
    <t>jud. CARAS-SEVERIN, loc. RESITA, Strada CASTANILOR, nr. 54</t>
  </si>
  <si>
    <t>jud. ARAD, loc. MACEA, Strada MACEA, nr. 2</t>
  </si>
  <si>
    <t>jud. ARAD, loc. PECICA, Strada 104, nr. 31</t>
  </si>
  <si>
    <t>jud. ARAD, loc. ARAD, Strada Noua, nr. 30</t>
  </si>
  <si>
    <t>jud. ARAD, loc. FIRITEAZ, Strada FIRITEAZ, nr. 194</t>
  </si>
  <si>
    <t>jud. TIMIS, loc. TIMISOARA, Strada MUSICESCU GAVRIL, nr. 105-107/D</t>
  </si>
  <si>
    <t>jud. ARAD, loc.VINGA, Strada Vinga, nr. 527</t>
  </si>
  <si>
    <t>jud. TIMIS, loc. LOVRIN, Strada Intravilan, nr. FN</t>
  </si>
  <si>
    <t>jud. TIMIS, loc. TIMISOARA, Strada Briand Aristide, nr. 8</t>
  </si>
  <si>
    <t>jud. TIMIS, loc. SANDRA, Strada Intravilan, nr. FN</t>
  </si>
  <si>
    <t>jud. ARAD, loc. OLARI, Strada Intravilan, nr. DJ792</t>
  </si>
  <si>
    <t>jud. TIMIS, loc.BANLOC, Strada Intravilan, nr. 172</t>
  </si>
  <si>
    <t>jud. TIMIS, loc. SAG, Strada XLVIII, nr. 30</t>
  </si>
  <si>
    <t>jud. ARAD, loc. SANTANA, Strada Rodnei, nr. 10B</t>
  </si>
  <si>
    <t>jud. TIMIS, loc. TIMISOARA, Strada Andreescu Nicolae, nr. 18</t>
  </si>
  <si>
    <t>jud. ARAD, loc. LIVADA, Strada Livada, nr. 199</t>
  </si>
  <si>
    <t>jud. ARAD, loc. ARAD, Strada Intravilan, nr. DJ709B</t>
  </si>
  <si>
    <t>jud. TIMIS, loc. UIVAR, Strada UIVAR, nr. 133, bl. -, sc. -, et. -, ap. -</t>
  </si>
  <si>
    <t>jud. TIMIS, loc. JIMBOLIA, Strada Gheorghe Doja, nr. 49</t>
  </si>
  <si>
    <t>jud. TIMIS, loc. SANNICOLAU MARE, Strada Calea lui Traian, nr. 66</t>
  </si>
  <si>
    <t>jud. TIMIS, loc. DUDESTII NOI, Strada DUDESTII NOI, nr. -</t>
  </si>
  <si>
    <t>jud. HUNEDOARA, loc. CIULPAZ, Strada principala, nr. 31</t>
  </si>
  <si>
    <t>jud. ARAD, loc. BONTESTI, Strada Bontesti, nr. 123</t>
  </si>
  <si>
    <t>jud. HUNEDOARA, loc. HASDAT, Strada HASDAT, nr. 15</t>
  </si>
  <si>
    <t>jud. HUNEDOARA, loc. HUNEDOARA, Strada Balcescu Nicolae, nr. 2</t>
  </si>
  <si>
    <t>jud. CARAS-SEVERIN, loc. FARLIUG, Strada FARLIUG, nr. 84</t>
  </si>
  <si>
    <t>jud. Arad, loc. ARAD, Strada III-Zona Industriala Vest, nr. 14</t>
  </si>
  <si>
    <t>jud. TIMIS, loc. REMETEA MARE, Strada Remetea Mare, nr. 466</t>
  </si>
  <si>
    <t>jud. TIMIS, loc. BEREGSAU MIC, Strada Beregsau Mic, nr. 96/A</t>
  </si>
  <si>
    <t>jud. TIMIS, loc. LIEBLING, Strada Liebling, nr. 361</t>
  </si>
  <si>
    <t>jud. HUNEDOARA, loc. PETROSANI, Strada Morii, nr. 21</t>
  </si>
  <si>
    <t>jud. ARAD, loc. SANLEANI, Strada sanleani, nr. FN</t>
  </si>
  <si>
    <t>jud. TIMIS, loc. REMETEA MARE, Strada Remetea Mare, nr. 131</t>
  </si>
  <si>
    <t>jud. ARAD, loc. SOCODOR, Strada DC 125, nr. FN</t>
  </si>
  <si>
    <t>jud. HUNEDOARA, loc. TEBEA, Strada Tebea, nr. 288</t>
  </si>
  <si>
    <t>jud. HUNEDOARA, loc. HUNEDOARA, StradaLatureni, nr. 63C</t>
  </si>
  <si>
    <t>jud. CARAS-SEVERIN, loc. BOCSA ROMANA, Strada Binisului, nr. 1</t>
  </si>
  <si>
    <t>4680 POMPE APA AVICOLA</t>
  </si>
  <si>
    <t>Instalatie existenta cu bransament electric trifazat subteran, realizat cu cablu ACYAbY 3x150+70, racordat de pe circuitul nr.4 din cutia de distributie CD aferenta PTA 4680, 20/0,4kV, 250 kVA pana intr-o cutie metalica montata pe soclu de beton, echipata cu 3xSIST201/MPR 200A si masura semidirecta cu transformatoare de curent 150/5A si contor electronic trifazat prevazut cu modem integrat pentru telecitire.-Se va inlocui cutia de masura existenta cu un BMPT-i 160A, TC250/5A,cl.0 ,5s cf. FT-133MAT, montat pe soclu de beton existent. Se va reprograma contorul electronic trifazat existent in regim bidirectional ca si producator-consumator.</t>
  </si>
  <si>
    <t>09959066</t>
  </si>
  <si>
    <t>jud. TIMIS, loc. MOSNITA NOUA, Strada OLIMPIA, nr. 11</t>
  </si>
  <si>
    <t>09981982</t>
  </si>
  <si>
    <t>Bransament electric trifazat existent. Instalatia nu corespunde dpdv tehnic pentru puterea ceruta. Necesar programare contor electronic trifazat bidirectional (CERT).</t>
  </si>
  <si>
    <t>jud. HUNEDOARA, loc. ORASTIE, Strada Nicolae Titulescu, nr. 60, bl. -, sc. -, et. -, ap. -</t>
  </si>
  <si>
    <t>S20 DESEURI-IM ORASTIE DV</t>
  </si>
  <si>
    <t>Racord 20 kV din PTAB 2127, constand din celula de masura 20 kV echipata cu separator de sarcina si CLP, 2 transformatoare de tensiune 20/0,1 kV (conform DY 4141/3 RO), 2 transformatoare de curent avand raportul de transformare 20/5 A, cls. 0.5S (conform DMI 031052 RO), contor de energie electrica activa si reactiva in conexiune indirecta.  Programare contor bidirectional dublu sens existent, cu tarif de producator.</t>
  </si>
  <si>
    <t>09983727</t>
  </si>
  <si>
    <t>jud. ARAD, loc. ARAD, Strada Prunului, nr. 82</t>
  </si>
  <si>
    <t>PTB 3231 ARAD TOCILESCU-PRUNULUI TC</t>
  </si>
  <si>
    <t>Din PTB 20/0.4kV, 250kVA, nr.3231, din LEA 0.4kV prin realizarea urmatoarelor lucrari: 1.-lucrari finantate prin grija si pe cheltuiala operatorului de distributie: - montare pe fatada imobilului, la limita de proprietate beneficiar, a unui BMPm-63A standardizat; - realizare grup masura energie electrica prin montarea in BMPm a unui contorului electronic monofazat bidirectional existent, recuperat din vechea instalatie de racordare, si programarea sa cu tarif producator; - montare concentrator la PTB 3231; 2.- lucrari finantate conform prevederilor Ord. ANRE 59/2013 cu modificarile si completarile ulterioare: - dezafectarea vechii cai de alimentare cu energie electrica si recuperarea contorului monofazat bidirectional existent; - montare consola metalica acoperis pe cladirea beneficiarului; - pozare cablu bipolar pentru montare aeriana Al 2x16mmp, conform DC 4183/1RO, din LEA 0.4kV la BMPm, in lungime de cca. 15m, din care cca. 5m coborare pe stender/perete; 3. lucrari de realizat prin grija si pe cheltuiala beneficiarului: - priza de pamant a BMPm; - coloana jt intre BMPm si TG beneficiar.</t>
  </si>
  <si>
    <t>09870847</t>
  </si>
  <si>
    <t>jud. ARAD, loc. SANTANA, Strada UNIRII, nr. 7</t>
  </si>
  <si>
    <t>PTA 11017 SATUL NOU SINTANA</t>
  </si>
  <si>
    <t xml:space="preserve"> Bransament electric monofazat existent Inlocuire contor existent cu contor monofazat bidirectional</t>
  </si>
  <si>
    <t>10574089</t>
  </si>
  <si>
    <t>10379612</t>
  </si>
  <si>
    <t>jud. ARAD, loc. ARAD, Strada Marasesti, nr. 44-46</t>
  </si>
  <si>
    <t>PTZ 3045 ARAD VICTORIA TC</t>
  </si>
  <si>
    <t>Din PTZ 20/0.4kV, 630kVA, nr.3045, din TDRI al PTZ prin realizarea urmatoarelor lucrari: 1.-lucrari finantate prin grija si pe cheltuiala operatorului de distributie: - montare la exteriorul PTZ, pe soclu, a unui BMPTi-200A, conform FT-133MAT, echipat cu 3xTC=250/5A clasa precizie 0.5S; - realizare grup masura energie electrica prin montarea in BMPTi a unui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in vederea refolosirii in noua instalatie de racordare; - realizare coloana jt intre TDRI si BMPT, folosind cablu Al 3x150+95N, in lungime de cca. 10m, pozat in tub protectie; 3. lucrari de realizat prin grija si pe cheltuiala beneficiarului: - priza de pamant a BMPTi; - coloana jt intre BMPTi si TG beneficiar</t>
  </si>
  <si>
    <t>10365978</t>
  </si>
  <si>
    <t>jud. ARAD, loc. ARAD, Calea Radnei, nr. 236</t>
  </si>
  <si>
    <t>Bransament electric trifazat existent. Inlocuire contor existent cu contor bidirectional</t>
  </si>
  <si>
    <t>10253105</t>
  </si>
  <si>
    <t>jud. ARAD, loc. CURTICI, Strada Vasile Alecsandri, nr. 3</t>
  </si>
  <si>
    <t>PTA 4529 CURTICI CLF</t>
  </si>
  <si>
    <t>Din PTA 20/0.4kV, nr.4529, din LEA 0.4kV prin instalatia de racordare existenta. Necesar inlocuire contor existent cu contor trifazat bidirectional</t>
  </si>
  <si>
    <t>09971686</t>
  </si>
  <si>
    <t>A20 LOVRIN-JIMBOLIA TM</t>
  </si>
  <si>
    <t>Utilizatorul este racordat prin PCZ11524 (cu 2 compartimente ) la LEA 20 kV Lovrin din statia 110/20 kV Jimbolia Compartimentului de racordare (ENEL ) in incinta PCZ existent este echipat cu : - 1 buc.celule modulare de linie de 24 kV, 400A, 16 kA (1s) cu separator de sarcina in SF6 si CLP, motorizabile; - 1 buc.celula de masura cu separator de sarcina,cu doua transformatoare de tensiune 20/0,1 kV si doua transformatoare de curent de 50/5 A,  si un  contor electonic trifazat  bidirectional programat cu tarif de producator, in montaj indirect.</t>
  </si>
  <si>
    <t>jud. TIMIS, loc. GRABAT, Strada Intravilan, nr. CF 404526</t>
  </si>
  <si>
    <t>jud. CARAS-SEVERIN, loc. EZERIS, Strada EZERIS, nr. 159</t>
  </si>
  <si>
    <t>jud. ARAD, loc. ARAD, Strada Aviatiei, nr. 3</t>
  </si>
  <si>
    <t>jud. CARAS-SEVERIN, loc. RESITA, Strada CAMINELOR, nr. 21</t>
  </si>
  <si>
    <t>jud. ARAD, loc. GURBA, Strada Gurba, nr. 34</t>
  </si>
  <si>
    <t>jud. HUNEDOARA, loc. DEVA, Strada 16 FEBRUARIE, nr. 1A</t>
  </si>
  <si>
    <t>jud. ARAD, loc. ARAD, Strada Fagului, nr. 20</t>
  </si>
  <si>
    <t>jud. TIMIS, loc. VARIAS, Strada VARIAS, nr. 898</t>
  </si>
  <si>
    <t>jud. ARAD, loc. PANCOTA, Strada Caramidariei, nr. 6/C</t>
  </si>
  <si>
    <t>jud. ARAD, loc. SINTEA MARE, Strada SINTEA-MARE, nr. 88</t>
  </si>
  <si>
    <t>jud. ARAD, loc. SANTANA, Strada VIORELELOR, nr. 12</t>
  </si>
  <si>
    <t>jud. TIMIS, loc. LUGOJ, Strada BUZIASULUI, nr. 35-D28</t>
  </si>
  <si>
    <t>jud. HUNEDOARA, loc. MESTEACAN (BRAD), Strada MESTEACAN, nr. 6</t>
  </si>
  <si>
    <t>jud. ARAD, loc. LIVADA, Strada Livada, nr. 367</t>
  </si>
  <si>
    <t>jud. ARAD, loc. ARAD, Calea Timisorii, nr. 117</t>
  </si>
  <si>
    <t>jud. TIMIS, loc. TIMISOARA, Strada ANTIPA GRIGORE, nr. 1</t>
  </si>
  <si>
    <t>jud. ARAD, loc. PECICA, Strada 501, nr. 1</t>
  </si>
  <si>
    <t>jud. TIMIS, loc. TIMISOARA, Strada LIDIA, nr. 25</t>
  </si>
  <si>
    <t>jud. ARAD, loc. ARAD, Strada Bobocilor, nr. 4</t>
  </si>
  <si>
    <t>jud. HUNEDOARA, loc. DEVA, ALEEA Panselutei, nr. 8</t>
  </si>
  <si>
    <t>jud. CARAS-SEVERIN, loc. RESITA, Strada VALIUGULUI, nr. 97</t>
  </si>
  <si>
    <t>jud. TIMIS, loc. SANNICOLAU MARE, Strada Sincai Gheorghe, nr. 5</t>
  </si>
  <si>
    <t>jud. TIMIS, loc. MOSNITA NOUA, Strada COMARNIC, nr. 29, ap. 2</t>
  </si>
  <si>
    <t>jud. ARAD, loc. TISA, Strada Tisa, nr. 68</t>
  </si>
  <si>
    <t>jud. ARAD, loc. SEBIS, Strada Spicului, nr. FN</t>
  </si>
  <si>
    <t>jud. TIMIS, loc. DUDESTII NOI, Strada DUDESTII NOI, nr. FN</t>
  </si>
  <si>
    <t>jud. HUNEDOARA, loc. ORASTIE, Strada Cuza, nr. 2A</t>
  </si>
  <si>
    <t>jud. ARAD, loc. CHISINEU-CRIS, Strada GARII, nr. FN</t>
  </si>
  <si>
    <t>jud. ARAD, loc. ARAD, Calea Vlaicu Aurel, nr. 28-32</t>
  </si>
  <si>
    <t>jud. ARAD, loc. PECICA, Strada 501, nr. 2</t>
  </si>
  <si>
    <t>jud. ARAD, loc. ARAD, Strada Lalelelor, nr. 8</t>
  </si>
  <si>
    <t>jud. ARAD, loc. VLADIMIRESCU, Strada Libertatii, nr. 36</t>
  </si>
  <si>
    <t>jud. HUNEDOARA, loc. BUCURESCI, Strada BUCURESCI, nr. 25</t>
  </si>
  <si>
    <t>jud. ARAD, loc. VLADIMIRESCU, Strada ROMA, nr. 81</t>
  </si>
  <si>
    <t>jud. ARAD, loc. LIPOVA, Strada Fagetului, nr. 27</t>
  </si>
  <si>
    <t>jud. ARAD, loc. ARAD, Strada Bradului, nr. 58</t>
  </si>
  <si>
    <t>4419 EZERIS BISERICA</t>
  </si>
  <si>
    <t>PTA 3380 ARAD PECO VLAICU</t>
  </si>
  <si>
    <t>4182 PLATFORMA MOCIUR</t>
  </si>
  <si>
    <t>PTA 10015 GURBA</t>
  </si>
  <si>
    <t>PTZ 49 BAIA SARATA DEVA</t>
  </si>
  <si>
    <t>PTA 8252 ARAD TRIBUNUL CORCHES-FAGULUI</t>
  </si>
  <si>
    <t>PTA 2137 CAP CASTAU / LEA ORASTIE-CASTAU</t>
  </si>
  <si>
    <t>PTA 9521 PINCOTA</t>
  </si>
  <si>
    <t>PTA 10891 SINTEA MARE V ARTEZIANA</t>
  </si>
  <si>
    <t>PTA 11052 STR. PROLETERIATULUI SANTANA</t>
  </si>
  <si>
    <t>PTA 51882 GIARMATA VII</t>
  </si>
  <si>
    <t>PTA 110 CAP MESTEACAN</t>
  </si>
  <si>
    <t>PTA 3416 ARAD STEFAN CEL MARE-TIMISORII</t>
  </si>
  <si>
    <t>T 52043</t>
  </si>
  <si>
    <t>PTB 4230 PECICA CARTIER NOU 1</t>
  </si>
  <si>
    <t>PTAB 209 PANSELUTELOR</t>
  </si>
  <si>
    <t>TC4003 STR.VALIUG</t>
  </si>
  <si>
    <t>PCZ 1804 SINCAI</t>
  </si>
  <si>
    <t>T12258 VILE URSENI</t>
  </si>
  <si>
    <t>PTA 10276 TISA</t>
  </si>
  <si>
    <t>PTB 10639 SEBIS</t>
  </si>
  <si>
    <t>T 12348 RAIMOND RUSU DUDESTII NOI</t>
  </si>
  <si>
    <t>PTZ 2132 ORASTIE / LEA ORASTIE-ORASTIE 1</t>
  </si>
  <si>
    <t>PTA 10751 IMA CRIS</t>
  </si>
  <si>
    <t>PTZ 3088 ARAD ROSIORILOR TC</t>
  </si>
  <si>
    <t>PTA 195 BUCURESCI SCOALA</t>
  </si>
  <si>
    <t>PTA 8536 LIPOVA STR.FAGETULUI</t>
  </si>
  <si>
    <t>PTB 3215 ARAD BRADULUI-NEGRUZZI</t>
  </si>
  <si>
    <t>Exista bransament electric trifazat, racordat din stalpul nr.22 de tip SE4, de pe circuitul LEA JT aferent PTA 4419, 20/0,4kV, 100kVA si BMPT montat pe stalp, echipat cu disjunctor tetrapolar 32A si contor electronic trifazat Smart-Meter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</si>
  <si>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racordat din firida de distributie, de pe circuitul LES JT aferent PTZ 4182, 6/0,4kV, 630kVA si BMPT montat pe gardul proprietatii, echipat cu disjunctor tetrapolar 40A si contor electronic trifazat in montaj direct.-Instalatie existenta corespunzatoare d.p.d.v.tehnic.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</si>
  <si>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-Din PTA 20/0.4kV, 100kVA, nr.10015,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tetrapolar pentru montare aeriana Al 4x16mmp, conform DC 4183RO, din LEA 0.4kV la BMPT, in lungime de cca. 20m; - dezafectarea vechii cai de alimentare cu energie electrica si recuperarea contorului trifazat existent; 3. lucrari de realizat prin grija si pe cheltuiala beneficiarului: - priza de pamant a BMPT; - coloana jt intre BMPT si TG consumator.</t>
  </si>
  <si>
    <t>Bransament electric trifazat aerian alimentat din LEA JT - str. 16 Februarie, zona PTZ nr. 49 Baia Sarata Deva, cu BMPT montat pe casa.-Inlocuire contor existent cu contor electronic trifazat bidirectional si programare cu tarif de producator</t>
  </si>
  <si>
    <t>Bransament electric trifazat existent.Inlocuire contor existent cu contor bidirectional.</t>
  </si>
  <si>
    <t>Bransament electric monofazat existentNu este cazulNecesar inlocuire contor existent cu un contor monofazat bidirectional. Inlocuire siguranta existenta cu o siguranta de 40A.</t>
  </si>
  <si>
    <t>Bransament electric trifazat existent.Inlocuire contor existent cu contor trifazat bidirectional</t>
  </si>
  <si>
    <t>Bransament electric trifazat existent.Necesar reprogramare contor trifazat bidirectional existent.</t>
  </si>
  <si>
    <t>Bransament electric monofazat care se va desfiinta dupa realizarea bransamentului trifazat.-Sporul de putere solicitat necesita realizarea unui bransament electric trifazat aerian alimentat de la stalpul SE 4 nr. 9, cu sustinere pe stalpul SE 4 nr. 10 din LEA JT - sat Mesteacan, zona PTA nr. 110 CAP Mesteacan, realizat cu conductor 4x16 mmp, L=50 m, cu BMPT 40 A (FT-124-MAT) montat pe stalpul nr. 10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110.</t>
  </si>
  <si>
    <t>Bransament electric monofazat existent.Programare contor bidirectional existent.</t>
  </si>
  <si>
    <t>Bransament electric trifazat existent..Programare contor bidirectional existent.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3416.</t>
  </si>
  <si>
    <t>Bransament electric trifazat existentNu este cazulNecesar reprogramare contor trifazat bidirectional existent.</t>
  </si>
  <si>
    <t>Instalatie racordare existenta..Programare contor bidirectional cu tarif producator, in montaj semidirect TC=200/5A</t>
  </si>
  <si>
    <t>Bransament electric monofazat existentBransament trifazat subteran din LEA. Necesar executarea unui bransament electric trifazat subteran proiectat, alimentat din postul de transformare 1349-630kVA, prin intermediul unei LEA j.t. existente, bransament ce se va realiza cu cablu Al 3x25+16Cmmp în lungime de 16m(din care 10m pe stalpul retelei LEA j.t, la coborarea de pe stalp fixarea cablului se va face cu coliere din inox si se va proteja in profil tip ENEL pana la inaltimea de 2,5m, 4m sapatura in zona verde, 1m trotuar beton si 1m in BMPT,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</si>
  <si>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existent..Inlocuire contor existent cu contor bidirectional</t>
  </si>
  <si>
    <t>Bransament electric trifazat subteran alimentat din firida de retea a blocului 30, zona PTAB nr. 209 Panselutelor, cu BMPT 63 A montat pe locuinta.-Programare contor electronic trifazat bidirectional existent, cu tarif de producator</t>
  </si>
  <si>
    <t>Exista bransament monofazat racordat la LEA JT aferenta PTZ 4003, 20/0 &lt;(&gt;,&lt;)&gt;4kV, 630KVA.-In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Bransament electric trifazat aerian realizat cu cablu JT, tetrapolar, AL 4x16mmp, cf. DC4183/3, matricola 339063, in lungime traseu de 20 metri (3m pozat pe fatada cladirii, protejat in tub PVC cu protectie UV), racordat din stalpul de tip SV din fata casei, de pe circuitul LEA JT aferent PTZ 4003, 6/0,4kV, 630KVA. Prin grija si cheltuiala E-Distributie Banat se va monta pe fatada cladirii, la limita de proprietate, pe domeniul public un BMPT din PAFS, echipat cf. FT 124 MAT, cu intrerupator tetrapolar fix 40 si contor trifazat electronic Smart Meter bidirectional.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vor demonta bransamentul monofazat si contorul aflat in interiorul proprietatii.</t>
  </si>
  <si>
    <t>Bransament electric trifazat existent. Din PTB 20/0.4kV, nr.10639, din LES 0.4kV, din cofret existent prin coloana electrica folosind cablu ACYABY 3x150+70mmp in lugime de cca. 4m si montare langa cofret a unui BMPT-250A/DPST cu contor electronic trifazat 3x400/230V 5A in montaj semidirect TC=250/5A. .Programare contor bidirectional existent, in montaj semidirect TC=250/5A Instalatia de alimentare cu energie electrica existenta este corespunzatoare. ATR 152485404/ 23.12.2015, pvr pif lucrare nr.147661/09.11.2016 ? Utilizatorului ii incumba obligatia de a realiza prin finantare directa instalatia de utilizare aferenta obiectivului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PTB 10639.</t>
  </si>
  <si>
    <t>Bransament electric trifazat aerian alimentat din LEA JT - str. Cuza Voda, zona PTZ nr. 2132 Orastie, cu carlig si BMPT 32 A montat pe casa.-Inlocuire contor existent cu contor electronic trifazat bidirectional si programare cu tarif de producator</t>
  </si>
  <si>
    <t>-Din PT 20/0.4kV, nr.10751,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tetrapolar Al pentru montare aeriana, 4x16mmp, conform DC 4183RO, din LEA 0.4kV la noua BMPT, in lungime de cca. 10m; 3. lucrari de realizat prin grija si pe cheltuiala beneficiarului: - priza de pamant a BMPT; - coloana jt intre BMPT si TG consumator.</t>
  </si>
  <si>
    <t>-Din PTZ 20/0.4kV, 400kVA, nr.3088, de pe bornele jt trafo prin realizarea urmatoarelor lucrari: 1.-lucrari finantate prin grija si pe cheltuiala operatorului de distributie: - montare pe soclu la limita de proprietate beneficiar a unui BMPTi-200A echipat cu 3xTC=200/5A; - realizare grup masura energie electrica prin montarea in BMPTi a unui contor electronic trifazat bidirectional in montaj semidirect si programarea sa cu tarif producator; 2.- lucrari finantate conform prevederilor Ord. ANRE 59/2013 cu modificarile si completarile ulterioare: - montare tablou jt in PTZ 3088, conform DY 3009/1RO, echipat cu 1buc. intrerupator tetrapolar automat I=250A, conform DY 3101/7RO, 1buc. placa inchidere DY 3003/1RO si realizare coloana trafo Cu 4x150mmp, conform DC 4141RO; - pozare cablu Al 3x95+50N, conform DC 4146RO, in tub protectie, intre iesirea din intrerupatorul tetrapolar automat I=250A si BMPti, in lungime de cca. 50m; - dezafectarea vechii cai de alimentare cu energie electrica si recuperarea contorului existent; 3.-lucrari de realizat prin grija si pe cheltuiala beneficiarului: - priza de pamant a BMPTi; - coloana jt intre BMPTi si TG beneficiar.</t>
  </si>
  <si>
    <t>-Din PTB 20/0.4kV, 400kVA, nr.4230, din tabloul jt al PTB prin realizarea urmatoarelor lucrari: 1.-lucrari finantate prin grija si pe cheltuiala operatorului de distributie: - montare pe soclu la limita de proprietate beneficiar, a unui BMPTi-200A conform FT-133MAT, echipat cu 3xTC=200/5A; - realizare grup masura energie electrica prin montarea in BMPTi a unui contor electronic trifazat bidirectional in montaj semidirect, programat cu tarif producator; 2.- lucrari finantate conform prevederilor Ord. ANRE 59/2013 cu modificarile si completarile ulterioare: - dezafectarea vechii cai de alimentare cu energie electrica si recuperarea contorului trifazat existent; - montare pe soclu, pe domeniul public, in zona adiacenta limitei de proprietate beneficiar, a unui cofret E1+2; - pozare cablu Al 3x150+95N, conform DC 4146RO, in tub protectie, din tabloul jt al PTB - circuitul liber existent la cofretul proiectat, in lungime de cca. 490m, din care cca. 457m canalizatie zona nepavata, respectiv cca. 23m subtraversari cai acces auto si drum; - realizare coloana jt intre cofret si BMPTi, folosind cablu Al 3x95+50N, in lungime de cca. 5m, pozat in tub protectie; 3. lucrari de realizat prin grija si pe cheltuiala beneficiarului: - priza de pamant a BMPTi; - coloana jt intre BMPTi si TG beneficiar.</t>
  </si>
  <si>
    <t>-Din PTB 20/0.4kV, 250kVA, nr.8414,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3. lucrari de realizat prin grija si pe cheltuiala beneficiarului: - priza de pamant a BMPT; - coloana jt intre BMPT si TG consumator.</t>
  </si>
  <si>
    <t>Bransament electric monofazat existentDin PT 20/0.4kV, 250kVA, nr.3504, din LEA 0.4kV prin realizarea urmatoarelor lucrari: 1.-lucrari finantate prin grija si pe cheltuiala operatorului de distributie: - montare pe fatada imobilului, la limita de proprietate beneficiar, a unui BMPm-40A standardizat; - realizare grup masura energie electrica prin montarea in BMPm a unui contor electronic monofazat bidirectional; 2.- lucrari finantate conform prevederilor Ord. ANRE 59/2013 cu modificarile si completarile ulterioare: - dezafectarea vechii cai de alimentare cu energie electrica si recuperarea contorului monofazat existent; - montare pe cladirea beneficiarului a unei console metalice de acoperis; - pozare cablu bipolar Al 2x16mmp, conform DC 4183/1RO, din LEA 0.4kV la BMPm, in lungime de cca. 25m; 3. lucrari de realizat prin grija si pe cheltuiala beneficiarului: - priza de pamant a BMPm; - coloana jt intre BMPm si TG consumator.</t>
  </si>
  <si>
    <t>Bransament electric trifazat aerian alimentat de la stalpul SE 4 nr. 9 din LEA JT - sat Bucuresci, zona PTA nr. 195 Bucuresci Scoala, cu BMPT 32 A (FT-124-MAT).-Sporul de putere solicitat necesita inlocuirea BMPT 32 A existent, cu BMPT 63 A</t>
  </si>
  <si>
    <t>Din PTA 20/0.4 kV nr.3501 din LEA 0,4 KV prin instalatia de racordare existenta..inlocuire contor existent cu contor bidirectional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3501.</t>
  </si>
  <si>
    <t>Din PTA 20/0.4 kV nr.8356 din LEA 0,4 KV prin instalatia de racordare existenta.In vederea asigurarii sporului de putere la locul de consum, precum si transformarii locului de consum in loc de consum si producere este necesara realizarea urmatoarelor lucrari prin grija si pe cheltuiala operatorului de distributie: - Inlocuire contor existent cu contor bidirectional cu tarif producator; - pentru asigurarea teletransmisiei este necesara montarea unui concentrator la PTA 8536.inlocuire contor existent cu contor bidirectional</t>
  </si>
  <si>
    <t>Din PT 20/0.4kV, 250kVA, nr.3215, din LEA 0.4kV prin bransament trifazic aerian cu BMPT si contor electronic trifazat bidirectional existent..Programare contor bidirectional existent</t>
  </si>
  <si>
    <t>11126980</t>
  </si>
  <si>
    <t>11183205</t>
  </si>
  <si>
    <t>11138605</t>
  </si>
  <si>
    <t>11158393</t>
  </si>
  <si>
    <t>11157698</t>
  </si>
  <si>
    <t>11139942</t>
  </si>
  <si>
    <t>11146606</t>
  </si>
  <si>
    <t>11043625</t>
  </si>
  <si>
    <t>10997378</t>
  </si>
  <si>
    <t>10893845</t>
  </si>
  <si>
    <t>10919496</t>
  </si>
  <si>
    <t>10917789</t>
  </si>
  <si>
    <t>10988806</t>
  </si>
  <si>
    <t>10988642</t>
  </si>
  <si>
    <t>10903565</t>
  </si>
  <si>
    <t>10871917</t>
  </si>
  <si>
    <t>10840606</t>
  </si>
  <si>
    <t>10840987</t>
  </si>
  <si>
    <t>10851817</t>
  </si>
  <si>
    <t>10807759</t>
  </si>
  <si>
    <t>10816088</t>
  </si>
  <si>
    <t>10738908</t>
  </si>
  <si>
    <t>10723505</t>
  </si>
  <si>
    <t>10745527</t>
  </si>
  <si>
    <t>10723079</t>
  </si>
  <si>
    <t>10701189</t>
  </si>
  <si>
    <t>10710121</t>
  </si>
  <si>
    <t>10646365</t>
  </si>
  <si>
    <t>10547638</t>
  </si>
  <si>
    <t>10587265</t>
  </si>
  <si>
    <t>10554655</t>
  </si>
  <si>
    <t>10517825</t>
  </si>
  <si>
    <t>10516228</t>
  </si>
  <si>
    <t>10520136</t>
  </si>
  <si>
    <t>10480813</t>
  </si>
  <si>
    <t>2022-08-25</t>
  </si>
  <si>
    <t>2022-08-24</t>
  </si>
  <si>
    <t>2022-08-19</t>
  </si>
  <si>
    <t>2022-08-29</t>
  </si>
  <si>
    <t>2022-08-26</t>
  </si>
  <si>
    <t>2022-08-31</t>
  </si>
  <si>
    <t>2022-08-12</t>
  </si>
  <si>
    <t>2022-08-16</t>
  </si>
  <si>
    <t>2022-08-30</t>
  </si>
  <si>
    <t>2022-08-18</t>
  </si>
  <si>
    <t>2022-08-22</t>
  </si>
  <si>
    <t>2022-08-17</t>
  </si>
  <si>
    <t>2022-08-23</t>
  </si>
  <si>
    <t>2022-08-03</t>
  </si>
  <si>
    <t>2022-08-02</t>
  </si>
  <si>
    <t>2022-08-28</t>
  </si>
  <si>
    <t>2022-08-05</t>
  </si>
  <si>
    <t>jud. TIMIS, loc. TIMISOARA, Strada SOMES, nr. 4, ap. 2</t>
  </si>
  <si>
    <t>jud. ARAD, loc. SANPAUL, Strada SINPAUL, nr. 279</t>
  </si>
  <si>
    <t>jud. TIMIS, loc. TIMISOARA, Strada Barbu Ion, nr. 11</t>
  </si>
  <si>
    <t>jud. TIMIS, loc. BIRDA, Strada BIRDA, nr. 283</t>
  </si>
  <si>
    <t>jud. TIMIS, loc. DUMBRAVITA, Strada GABOR ARON, nr. 6</t>
  </si>
  <si>
    <t>jud. TIMIS, loc. GIROC, Strada DUNAREA, nr. 74A</t>
  </si>
  <si>
    <t>jud. CARAS-SEVERIN, loc. RESITA, Strada Fantanilor, nr. 1</t>
  </si>
  <si>
    <t>jud. ARAD, loc. MONOROSTIA, Strada MONOROSTIA, nr. 8</t>
  </si>
  <si>
    <t>jud. TIMIS, loc. LUGOJ, Strada DECEBAL, nr. 25B</t>
  </si>
  <si>
    <t>jud. TIMIS, loc. DUMBRAVITA, Strada VISINULUI, nr. 11</t>
  </si>
  <si>
    <t>jud. TIMIS, loc. BUCOVAT (REMETEA MARE), Strada BUCOVAT REMETEA, nr. 148</t>
  </si>
  <si>
    <t>jud. TIMIS, loc. BILED, Strada BILED, nr. 940</t>
  </si>
  <si>
    <t>jud. TIMIS, loc. TIMISOARA, Strada CRISAN, nr. 57A</t>
  </si>
  <si>
    <t>jud. TIMIS, loc. GIROC, Strada CRINULUI, nr. 24</t>
  </si>
  <si>
    <t>jud. HUNEDOARA, loc. RACASTIA, Strada Principala, nr. 8</t>
  </si>
  <si>
    <t>jud. HUNEDOARA, loc. CERTEJU DE SUS, Strada PRINCIPALA, nr. 167B</t>
  </si>
  <si>
    <t>jud. ARAD, loc. ARAD, Strada Capitan Ignat, nr. 20</t>
  </si>
  <si>
    <t>jud. CARAS-SEVERIN, loc. RESITA, Strada CEAHLAU, nr. 21</t>
  </si>
  <si>
    <t>6</t>
  </si>
  <si>
    <t>T51866</t>
  </si>
  <si>
    <t>PTA 4564 SANPAUL COM 1</t>
  </si>
  <si>
    <t>T 1792</t>
  </si>
  <si>
    <t>T2883 BIRDA II SAT</t>
  </si>
  <si>
    <t>T 51916</t>
  </si>
  <si>
    <t>PTAB 22340</t>
  </si>
  <si>
    <t>S6 CB.3 PT 4029-BARZAVA RE</t>
  </si>
  <si>
    <t>PTA 8030 MONOROSTIA</t>
  </si>
  <si>
    <t>PTA 5038 TRANDAFIRILOR</t>
  </si>
  <si>
    <t>PTA 12357 BUCOVAT COM II</t>
  </si>
  <si>
    <t>PTA 2229 TUNEL TURDAS</t>
  </si>
  <si>
    <t>T 21739</t>
  </si>
  <si>
    <t>T 51724</t>
  </si>
  <si>
    <t>PTA 157 RACASTIE</t>
  </si>
  <si>
    <t>PTZ 1292 BL. NOI CERTEJ CERTEJ - PT 122</t>
  </si>
  <si>
    <t>PTA 3280 ARAD CAPITAN IGNAT</t>
  </si>
  <si>
    <t>4050 24 IANUARIE</t>
  </si>
  <si>
    <t>Bransament electric trifazat existentNu este cazulInstalatie existenta corespunzatoare sporului de putere cerut. Necesar inlocuire contor existent cu un contor bidirectional programat pentru tarif de producator.</t>
  </si>
  <si>
    <t>-Din PT 20/0.4kV, 250kVA, nr.4564, din LEA 0.4kV prin realizarea urmatoarelor lucrari: 1.-lucrari finantate prin grija si pe cheltuiala operatorului de distributie: - montare pe gard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existent; - pozare cablu Al 3x10+6C, conform DC 4126RO, in tub protectie, din LEA 0.4kV la BMPT, in lungime de cca. 20m, din care cca. 2m canalizatie zona pavata, respectiv cca. 4m zona nepavata; 3. lucrari de realizat prin grija si pe cheltuiala beneficiarului: - priza de pamant a BMPT; - coloana jt intre BMPT si TG consumator.</t>
  </si>
  <si>
    <t>Bransament electric trifazat existentNu este cazulInstalatie corespunzatoare conform sporului de putere solicitat. Necesar inlocuire contor existent cu un contor bidirectional programat pentru tarif de producator.</t>
  </si>
  <si>
    <t>Bransament electric trifazat existent.Necesar executarea unui bransament electric trifazat subteran proiectat ,se va realiza cu cablu 3x25+16C mmp in lungime de 26 m (din care 10 m pe stalp la coborarea de pe stalp fixarea cablului se va face cu coliere din inox si se va proteja in profil tip ENEL pana la inaltimea de 2,5m, 1m in BMPT existent , restul in zona verde, protejati prin tub PVC ) ,montare intrerupator 63 A.</t>
  </si>
  <si>
    <t>Bransament electric monofazat existentNu este cazulSiguranta dimensionata conform sporului de putere, necesar inlocuire contor existent cu un contor bidirectional programat pentru tarif de producator.</t>
  </si>
  <si>
    <t>Bransament electric trifazat existentNu este cazulInstalatie existenta corespunzatoare confom sporului de putere cerut. Necesar inlocuire contor existent cu un contor bidirectional programat pentru tarif de producator.</t>
  </si>
  <si>
    <t>... Instalatie existenta - Post de transformare in anvelopa PT4193 Altex, alimentat de pe cablul nr.3, intre statia 110/6kV Barzava si PT 4029. Punctul de delimitare este la capetele terminale LES 6kV plecare din celula de masura. Conform CER RO005E541681893 / 2 din 16/03/2022 masura energiei electrice se realizeaza cu grup de masura cu TT 6/0,1kV si TC 50/5A si cu contor electronic trifazat in montaj indirect.-Lucrari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tip CST 0410E ACDSGMRRJ existent in regim bidirectional. Solicitantul va depune dosar definitiv pentru instalatia electrica de utilizare in aval de punctul de delimitare. Dosarul definitiv va fi elaborat de catre un electrician autorizat ANRE, prin grija si cheltuiala consumatorului.</t>
  </si>
  <si>
    <t>Din PTA 20/0.4kV, nr.8030, din LEA 0.4kV prin bransament trifazic subteran cu BMPT si contor electronic trifazat existent..In vederea asigurarii sporului de putere la locul de consum, precum si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8030.</t>
  </si>
  <si>
    <t>Bransament electric trifazat existentNu este cazulContor trifazat bidirectional existent.</t>
  </si>
  <si>
    <t>Bransament electric trifazat existentNu este cazulInstalatie corespunzatoare conform sporului de putere solicitat. Necesar reprogramare contor existent pentru tarif de producator.</t>
  </si>
  <si>
    <t>Bransament electric trifazat existentBransament trifazat subteran din LEA. Necesar executarea unui bransament electric trifazat subteran proiectat, alimentat din postul de transformare T12357-20/0,4kV-160kVA, prin intermediul unei LEA j.t. existente, realizata cu conductor TYIR 50OLAL 3x70mmp, bransament ce se va realiza cu cablu Al 3x25+16Cmmp în lungime de 25m(din care 10m pe stalpul retelei LEA j.t, la coborarea de pe stalp fixarea cablului se va face cu coliere din inox si se va proteja in profil tip ENEL pana la inaltimea de 2,5m, 1m in BMPT, 5m in asfalt si restul in zona verde protejat prin tub PVC conform DS4235RO) si montarea unui contor electronic trifazat într-un BMPT-63A. Necesar montare contor trifazat bidirectional.Necesar montare contor trifazat bidirectional </t>
  </si>
  <si>
    <t>Bransament electric monofazat existentNu este cazulNecesar inlocuire contor existent cu un contor bidirectional programat pentru tarif de producator.</t>
  </si>
  <si>
    <t>Bransament monofazat aerian cu BMPM 32 A montat pe casa.-Inlocuire contor existent cu contor electronic monofazat bidirectional si programare cu tarif de producator</t>
  </si>
  <si>
    <t>Bransament electric trifazat aerian alimentat de la stalp de tip SE 10 din LEA JT - sat Certeju de Sus, zona PTZ nr. 1292 Certej, cu contor trifazat montat pe la consumator.-Inlocuire contor existent cu contor electronic trifazat bidirectional si programare cu tarif de producator. 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PTZ 1292.</t>
  </si>
  <si>
    <t>Bransament electric trifazat existent.Programare contor bidirectional existent.</t>
  </si>
  <si>
    <t>Exista bransament electric trifazat aerian, racordat din stalpul de tip SC10001 din fata casei, de pe circuitul LEA JT aferent PTZ 4050, 6/0 ,4kV, 400kVA si BMPT montat pe peretele cladirii, echipat cu disjunctor tetrapolar 32A si contor electronic trifazat in montaj direct.-Se va inlocui contorul existent cu un contor trifazat electronic Smart Meter bidirectional. Abonatul va depune dosar definitiv pentru instalatia electrica de utilizare in aval de punctul de delimitare. Dosarul definitiv va fi elaborat de catre un electrician autorizat ANRE, prin grija si cheltuiala consumatorului.</t>
  </si>
  <si>
    <t>10473044</t>
  </si>
  <si>
    <t>10426816</t>
  </si>
  <si>
    <t>10406650</t>
  </si>
  <si>
    <t>10418290</t>
  </si>
  <si>
    <t>10408435</t>
  </si>
  <si>
    <t>10315050</t>
  </si>
  <si>
    <t>10259086</t>
  </si>
  <si>
    <t>10131495</t>
  </si>
  <si>
    <t>10144131</t>
  </si>
  <si>
    <t>09895530</t>
  </si>
  <si>
    <t>09180698</t>
  </si>
  <si>
    <t>10920014</t>
  </si>
  <si>
    <t>10919262</t>
  </si>
  <si>
    <t>10895622</t>
  </si>
  <si>
    <t>10701225</t>
  </si>
  <si>
    <t>10657496</t>
  </si>
  <si>
    <t>10573883</t>
  </si>
  <si>
    <t>10523209</t>
  </si>
  <si>
    <t>2022-08-10</t>
  </si>
  <si>
    <t>2022-08-08</t>
  </si>
  <si>
    <t>2022-08-09</t>
  </si>
  <si>
    <t>2022-08-04</t>
  </si>
  <si>
    <t>2022-08-27</t>
  </si>
  <si>
    <t>jud. HUNEDOARA, loc. MINTIA, Strada Lucian Blaga, nr. 183A</t>
  </si>
  <si>
    <t>10502039</t>
  </si>
  <si>
    <t>Bransament electric trifazat pozat pe stalpul SE 4 din LEA JT - sat Mintia, realizat cu conductor JT 4x16 mmpAl, L=10 m, cu BMPTd 32 A montat pe stâlpul de racord si contor electronic trifazat bidirectional programat cu tarif producator.-Instalatia de alimentare cu energie electrica existenta este corespunzatoare si poate prelua sporul de putere solicitat.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pentru asigurarea teletransmisiei este necesara montarea unui concentrator la PTA 1154.</t>
  </si>
  <si>
    <t>PTA 1154 RS MINTIA D-AV. MINTIA</t>
  </si>
  <si>
    <t>jud. ARAD, loc. ARAD, Strada Campul Linistii, nr. PT1150</t>
  </si>
  <si>
    <t>10165343</t>
  </si>
  <si>
    <t>-Din PTZ 20/0.4kV, 630kVA, nr.1150, de pe bornele jt trafo prin realizarea urmatoarelor lucrari: 1.-lucrari finantate prin grija si pe cheltuiala operatorului de distributie: - montare pe soclu la exteriorul PTZ a unui BMPTi-350A echipat cu 3xTC=300/5A; - realizare grup masura energie electrica prin montarea in BMPT a unui contor electronic trifazat bidirectional in montaj semidirect; 2.- lucrari finantate conform prevederilor Ord. ANRE 59/2013 cu modificarile si completarile ulterioare: - dezafectarea vechii cai de alimentare cu energie electrica si recuperarea contorului trifazat existent; - montare in PTZ 1150 a unui intrerupator tetrapolar automat I=630A, conform DY 3103RO si realizare coloana trafo folosind cabluri unipolare Cu 4x(1x240mmp), conform DC 4141RO; - realizare coloana jt folosind cabluri unipolare Cu 4x(1x150mmp), conform DC 4141RO, in tub protectie, intre iesirea din intrerupatorul tetrapolar automat I=630A si BMPTi, in lungime de cca. 10m; 3. lucrari de realizat prin grija si pe cheltuiala beneficiarului: - priza de pamant a BMPTi; - coloana jt intre BMPTi si TG beneficiar.</t>
  </si>
  <si>
    <t>PTZ 1150 ARAD BJATM CAMPUL LINISTII</t>
  </si>
  <si>
    <t>10482889</t>
  </si>
  <si>
    <t>jud. ARAD, loc. VLADIMIRESCU, Strada Revolutiei, nr. 47</t>
  </si>
  <si>
    <t>PTA 4588 CURTICI STR.ALBA IULIA</t>
  </si>
  <si>
    <t>jud. ARAD, loc. CURTICI, Strada Tirnavelor, nr. 26</t>
  </si>
  <si>
    <t>Din PTA 20/0.4kV, nr.4588, din LEA 0.4kV prin instalatia de racordare existenta..inlocuire contor existent cu contor bidirectional</t>
  </si>
  <si>
    <t>10482355</t>
  </si>
  <si>
    <t>A20 PECICA-BUJAC AR</t>
  </si>
  <si>
    <t>Loc de consum si producere existent, conform ATR 5603168 / 29.06.2020 si CER RO005E522078344/2 din 05.10.2020, alimentat din PTB 20/0.4kV, 400kVA, nr.3396, din tabloul jt al PTB prin instalatiile de jt existente. Masura energiei electrice consumate este realizata prin contor electronic trifazat bidirectional in montaj semidirect TC=400/5A..Instalatia de racordare existenta este capabila sa preia sporul de putere solicitat, nefiind necesare lucrari in amonte de punctul de delimitare.</t>
  </si>
  <si>
    <t>10451381</t>
  </si>
  <si>
    <t>jud. ARAD, loc. ARAD, Calea Vlaicu Aurel, nr. 275/B</t>
  </si>
  <si>
    <t>PTA 9526 PINCOTA</t>
  </si>
  <si>
    <t>PTA 9616 PINCOTA</t>
  </si>
  <si>
    <t>jud. ARAD, loc. PANCOTA, Strada Avram Iancu, nr. 13</t>
  </si>
  <si>
    <t>jud. ARAD, loc. PANCOTA, Strada Tudor Vladimirescu, nr. 55</t>
  </si>
  <si>
    <t>10189911</t>
  </si>
  <si>
    <t>10189727</t>
  </si>
  <si>
    <t>Din PTA 20/0.4kV, 160kVA, nr.9526, din LEA 0.4kV prin instalatia de racordare existenta. In vederea transformarii locului de consum in loc de consum si producere este necesara realizarea urmatoarelor lucrari prin grija si pe cheltuiala operatorului de distributie: - inlocuire contor existent cu un contor electronic trifazat bidirectional, programat cu tarif producator; - pentru asigurarea teletransmisiei este necesara montarea unui concentrator la PTA 9526.</t>
  </si>
  <si>
    <t>Din PTA 20/0.4kV, 250kVA, nr.9616, din LEA 0.4kV prin bransament trifazic aerian cu BMPT si contor trifazat existent. In vederea transformarii locului de consum in loc de consum si producere este necesara realizarea urmatoarelor lucrari prin grija si pe cheltuiala operatorului de distributie: - inlocuire contor existent in BMPt cu un contor electronic trifazat bidirectional, programat cu tarif producator; - pentru asigurarea teletransmisiei este necesara montarea unui concentrator la PTA 9616.</t>
  </si>
  <si>
    <t>CLUJ</t>
  </si>
  <si>
    <t>BUCURESTI</t>
  </si>
  <si>
    <t>PTA 3414 ARAD GUTENBRUNN-ZIMBRU</t>
  </si>
  <si>
    <t>T 11714</t>
  </si>
  <si>
    <t>T 51831</t>
  </si>
  <si>
    <t>PTA 5738 CONSILIU DUMBRAVA</t>
  </si>
  <si>
    <t>T 1795</t>
  </si>
  <si>
    <t>PTZ 38 PECO</t>
  </si>
  <si>
    <t>PTB 4044 PECICA DACIA 1</t>
  </si>
  <si>
    <t>A20 SOCODOR-CHISINEU CRIS AR</t>
  </si>
  <si>
    <t>PTA 3495 ARAD ZORI DE ZI</t>
  </si>
  <si>
    <t>PTA 11005 COM CAPORAL ALEXA 1</t>
  </si>
  <si>
    <t>T 52013</t>
  </si>
  <si>
    <t>PTA 3628 SANLEANI COM 2</t>
  </si>
  <si>
    <t>T 22290 MOSNITA NOUA</t>
  </si>
  <si>
    <t>PTA 48 BUCIUM</t>
  </si>
  <si>
    <t>PTA 4025 PEREGUL MARE BUFET</t>
  </si>
  <si>
    <t>PTZ 3085 ARAD MUCIUS SCAEVOLA TC</t>
  </si>
  <si>
    <t>T 52020</t>
  </si>
  <si>
    <t>T 51733</t>
  </si>
  <si>
    <t>A20 HERCULANE-TOPLET RE</t>
  </si>
  <si>
    <t>A20 RASE USOARE-GAI AR</t>
  </si>
  <si>
    <t>T 52011 ELECTRIC STILL</t>
  </si>
  <si>
    <t>PTB 3486 ARAD STATIE POMPE ZONA IND.ZADA</t>
  </si>
  <si>
    <t>PTB 1906 ARAD VISINULUI TC</t>
  </si>
  <si>
    <t>T 21706</t>
  </si>
  <si>
    <t>PTZ 2130 - PA 1 ORASTIE / LEA ORASTIE-OR</t>
  </si>
  <si>
    <t>A20 PREFABRICATE-FANTANELE AR</t>
  </si>
  <si>
    <t>PTB 10645 HOTEL MONEASA</t>
  </si>
  <si>
    <t>PCZ 5011 RODADA</t>
  </si>
  <si>
    <t>4012 MOCIUR</t>
  </si>
  <si>
    <t>PTA 3458 ARAD ABRUD-PASUNEI</t>
  </si>
  <si>
    <t>PTA 3237 ARAD SC MIRANDA CONSTRUCT SRL</t>
  </si>
  <si>
    <t>A20 AVICOLA-FANTANELE AR</t>
  </si>
  <si>
    <t>PT 21 EMINESCU</t>
  </si>
  <si>
    <t>PTA 3639 HORIA SC EUROPE</t>
  </si>
  <si>
    <t>T 12252 EGERIA SACALAZ</t>
  </si>
  <si>
    <t>PTA 8369 ARAD MARNEI-NASAUD</t>
  </si>
  <si>
    <t>S20 NR.6 IMOBILIARE-FRATELIA TM</t>
  </si>
  <si>
    <t>T 51946</t>
  </si>
  <si>
    <t>PTB 1407 ARAD PARC IND EST 2</t>
  </si>
  <si>
    <t>T 52118</t>
  </si>
  <si>
    <t>PTZ 146 DRAGOS VODA DEVA</t>
  </si>
  <si>
    <t>T 41708</t>
  </si>
  <si>
    <t>PTB 1406 ARAD PARC IND EST 1</t>
  </si>
  <si>
    <t>T 22277 SACALAZ COM IV</t>
  </si>
  <si>
    <t>PTA 3601 LIVADA AVICOLA SEL 1</t>
  </si>
  <si>
    <t>T 51755</t>
  </si>
  <si>
    <t>PTA 8029 CAPRUTA</t>
  </si>
  <si>
    <t>PTA 10501 SEBIS</t>
  </si>
  <si>
    <t>PTA 8254 ARAD BOGDAN VOIEVOD-FINTINII</t>
  </si>
  <si>
    <t>PTA 3906 CALUGARENI CARTIER NOU</t>
  </si>
  <si>
    <t>T 11728</t>
  </si>
  <si>
    <t>PTA 4037 PECICA CIOBANU</t>
  </si>
  <si>
    <t>T12230 ALIN TRANS</t>
  </si>
  <si>
    <t>PTA 4050 PECICA IFET</t>
  </si>
  <si>
    <t>PTB 1426 ARAD P-TA EROILOR TC</t>
  </si>
  <si>
    <t>A20 NR.1 IURT-LUGOJ TM</t>
  </si>
  <si>
    <t>PTZ 11 PIATA DEVA</t>
  </si>
  <si>
    <t>PTB 3235 ARAD PELICANULUI-PRUNULUI</t>
  </si>
  <si>
    <t>A20 TELIUC DOLOMITA-CASTEL HUNEDOARA DV</t>
  </si>
  <si>
    <t>T2397 SANANDREI CENTRU</t>
  </si>
  <si>
    <t>A20 PT 180-IRUM DV</t>
  </si>
  <si>
    <t>T 41758</t>
  </si>
  <si>
    <t>T12529 MOSNITA NOUA II</t>
  </si>
  <si>
    <t>PCZ 5087 LICEU BREDICEANU</t>
  </si>
  <si>
    <t>T 22204 BECICHERECU MIC COMUNA</t>
  </si>
  <si>
    <t>T 51886</t>
  </si>
  <si>
    <t>S20 REMETEA-PADUREA VERDE TM</t>
  </si>
  <si>
    <t>PTZ 8302 ARAD HOTEL CENTRAL</t>
  </si>
  <si>
    <t>PTB 1213 ARAD EDRINKS</t>
  </si>
  <si>
    <t>A20 AVICOLA-ORTISOARA TM</t>
  </si>
  <si>
    <t>T 12324</t>
  </si>
  <si>
    <t>T 41771</t>
  </si>
  <si>
    <t>PTA 3869 SAGU COM 1</t>
  </si>
  <si>
    <t>4026 EFTIMIE MURGU</t>
  </si>
  <si>
    <t>T 51875</t>
  </si>
  <si>
    <t>PTA 10548 SEBIS ELCO</t>
  </si>
  <si>
    <t>A20 SERE-SIMERIA DV</t>
  </si>
  <si>
    <t>PTA 3629 HORIA COM 3</t>
  </si>
  <si>
    <t>9064 BROSTENI</t>
  </si>
  <si>
    <t>T 12307 IMOBILIARE</t>
  </si>
  <si>
    <t>PTB 3663 VLADIMIRESCU VIA CARMINA 2</t>
  </si>
  <si>
    <t>PTB 3242 ARAD SP TROTUSULUI</t>
  </si>
  <si>
    <t>PTA 3615 SANLEANI DR. SI PODURI</t>
  </si>
  <si>
    <t>PTA 9512 SIRIA</t>
  </si>
  <si>
    <t>PTZ 52 LUPENI</t>
  </si>
  <si>
    <t>PTA 44 URICANI</t>
  </si>
  <si>
    <t>PTA 93 TIRNAVA DE CRIS 1</t>
  </si>
  <si>
    <t>PTA 9544 DRAUT1</t>
  </si>
  <si>
    <t>A20 CALAN-HATEG DV</t>
  </si>
  <si>
    <t>T 1766</t>
  </si>
  <si>
    <t>PTB 3275 ARAD OBORULUI-INDEPENDENTEI TC</t>
  </si>
  <si>
    <t>T 41707</t>
  </si>
  <si>
    <t>A20 MEHADIA-CRUSOVAT RE</t>
  </si>
  <si>
    <t>A20 PT 201 SERE-DEVA CFR DV</t>
  </si>
  <si>
    <t>PTZ 105 BL. 11 ZAMFIRESCU DEVA</t>
  </si>
  <si>
    <t>PTA 66 AEI PESTEANA</t>
  </si>
  <si>
    <t>S20 3P GRADISTE-POLTURA AR</t>
  </si>
  <si>
    <t>PTA 3672 VLADIMIRESCU ARIOLA</t>
  </si>
  <si>
    <t>A20 MANASTIUR-FAGET TM</t>
  </si>
  <si>
    <t>T 2416 PECIU NOU COMUNA</t>
  </si>
  <si>
    <t>T 11747</t>
  </si>
  <si>
    <t>PTA 3507 SALA EVENIMENTE VETELL</t>
  </si>
  <si>
    <t>PTZ 30 COLONIE GURABARZA</t>
  </si>
  <si>
    <t>TC6035 POSTA NOUA</t>
  </si>
  <si>
    <t>T 51750</t>
  </si>
  <si>
    <t>P1346</t>
  </si>
  <si>
    <t>PTA 3223 ARAD CRASNA-EGALITATII</t>
  </si>
  <si>
    <t>PTA 3258 ARAD RANDUNICII</t>
  </si>
  <si>
    <t>PTA 10750 PTTR CRIS</t>
  </si>
  <si>
    <t>T 2295 SECEANI COM. I</t>
  </si>
  <si>
    <t>PTB 1131 ARAD CARTIER ROMANA RESIDANCE T</t>
  </si>
  <si>
    <t>PTA 8505 SISTAROVAT COMUNA</t>
  </si>
  <si>
    <t>P1367</t>
  </si>
  <si>
    <t>PTZ 3592 VLADIMIRESCU</t>
  </si>
  <si>
    <t>PTA 3263 ARAD OITUZ-DOROBANTILOR</t>
  </si>
  <si>
    <t>4430 CARASOVA</t>
  </si>
  <si>
    <t>7365 TOPLET 2</t>
  </si>
  <si>
    <t>T 22215 MOSNITA VECHE</t>
  </si>
  <si>
    <t>PTA 3404 ARAD SPARTACUS</t>
  </si>
  <si>
    <t>PTZ 3087 ARAD PIATA VECHE TC</t>
  </si>
  <si>
    <t>PTA 11044 COM 2 ZIMANDU NOU</t>
  </si>
  <si>
    <t>T 1780</t>
  </si>
  <si>
    <t>T2548 GHIRODA PRIETENIEI</t>
  </si>
  <si>
    <t>PTZ 22 PETRILA</t>
  </si>
  <si>
    <t>PTA 1179 SANTANDREI 2 S-SERE</t>
  </si>
  <si>
    <t>T 41700</t>
  </si>
  <si>
    <t>PTA 3636 SANLEANI COMPAS GROUP</t>
  </si>
  <si>
    <t>A20 NR.4-LUGOJ TM</t>
  </si>
  <si>
    <t>7863 BOZOVICI PRESCOM</t>
  </si>
  <si>
    <t>T 1595 COLUMIROM BANCOM</t>
  </si>
  <si>
    <t>PTA 8531 LIPOVA STR.HORIA</t>
  </si>
  <si>
    <t>T 11767</t>
  </si>
  <si>
    <t>T 5186 M.A.N LUGOJ</t>
  </si>
  <si>
    <t>T2674 ICIL LIEBLING</t>
  </si>
  <si>
    <t>T 12312</t>
  </si>
  <si>
    <t>T 41706</t>
  </si>
  <si>
    <t>T 5558 MOARA BACOVA</t>
  </si>
  <si>
    <t>T 41748</t>
  </si>
  <si>
    <t>T1814 BELSUGULUI</t>
  </si>
  <si>
    <t>7817 SPITAL BOZOVICI</t>
  </si>
  <si>
    <t>T 52021</t>
  </si>
  <si>
    <t>T 41727</t>
  </si>
  <si>
    <t>PTA 4545 DOROBANTI COM 1</t>
  </si>
  <si>
    <t>T 1599 POMPE GALATCA</t>
  </si>
  <si>
    <t>PTA 3936 MAILAT COM 1</t>
  </si>
  <si>
    <t>T 51771</t>
  </si>
  <si>
    <t>S20 NR.1-FAGET TM</t>
  </si>
  <si>
    <t>4422 BREBU CENTRU</t>
  </si>
  <si>
    <t>PTA 4530 CURTICI FEDERALCOOP.</t>
  </si>
  <si>
    <t>Bransament electric trifazat existent.</t>
  </si>
  <si>
    <t>Bransament electric monofazat existent.</t>
  </si>
  <si>
    <t>Bransament electric monofazat existent--</t>
  </si>
  <si>
    <t>Bransament electric trifazat existent--</t>
  </si>
  <si>
    <t>Bransament electric monofazat pozat apparent pe stâlpul SC 10001 nr. 41 din LEA JT - str. Buituri, zona PTZ nr. 38 PECO, cu BMPM 32 A montat pozat aparent pe stalpul de racord.-</t>
  </si>
  <si>
    <t>-Din PTB 20/0.4kV, 250kVA, nr.4044, din LES 0.4kV de alimentare circuit LEA jt,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programat cu tarif producator, in montaj semidirect; 2.- lucrari finantate conform prevederilor Ord. ANRE 59/2013 cu modificarile si completarile ulterioare: - montare pe soclu, pe domeniul public, a unui cofret E2+2 si preluarea sa in LES 0.4kV plecare din PTB 4044; - pozare cablu Al 3x95+50N, conform DC 4146RO, in tub protectie, intre cofret si BMPTi, in lungime de cca. cca. 55m, din care cca. 45m canalizare, respectiv cca. 6m subtraversare carosabil; - dezafectarea vechii cai de alimentare cu energie electrica si recuperarea contorului trifazat existent ; 3. lucrari de realizat prin grija si pe cheltuiala beneficiarului: - priza de pamant a BMPTi; - coloana jt intre BMPTi si TG beneficiar</t>
  </si>
  <si>
    <t>-Conform lucrarii : EEI-SS-735/2022 revizuit editia 07.07.2022 2. -Racordare la sistem CEF MACEA 4,472MW loc. Sanmartin, CF 301726; 301735; 302229 ? jud.Arad elaborata de ELECTROECHIPAMNET INDUSTRIAL S.R.L, avizat la E-Distributie Banat SA cu documentul Aviz CTE nr. 21/01/07.06.2022, tinand seama de situatia energetica din zona precum si de datele solicitate de utilizator, solutia de racordare consta in realizarea urmatoarelor lucrari :   Pentru realizarea variantei de racordare sunt necesare urmatoarele lucrari: I) Lucrari pe tarif de racordare : Racordarea intrare ? iesire in LEA 20kV Socodor din statia 110/20 kV Chisineu Cris prin sectionare LES 20kV existenta intre PT 4743 si stp.154 si mansonare cu LES 20kV proiectata realizata cu cablu tip XLPE2x 3x(1x185mm2) in lungime totala de 2x60m intre celulele de linie LE din PC si locul de sectionare. Punctul de conexiune 20kV va fi compartimentat (compartiment de racordare, compartiment(e) utilizator) în cl?dire pus? la dispozi?ie de beneficiar, cu ac?ionare din interior ?i cu acces separat direct din exterior pentru compartimentul de racordare. Punctul de conexiune va fi amplasat pe un teren pus la dispozitie de beneficiar. Racordarea se va realiza prin intermediul unui punct de conexiune de 20 kV, echipat conform cerinte E-Distributie: - echipare punct de conexiune compartiment OD cu: - 2 celule de linie (1LE) - 1 celul? de m?sur? (1UT) pentru CEF Macea, cu plecare în cablu, de 24 kV ? 400A ? 16 kA, echipat? cu 2 transformatoare de curent 400/5A, cls.0 ,2S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bidirec?ional, clasa 0,2 S (pus la dispozi?ie de OD); ,, II) Lucrari ce se realizeaza prin grija si pe cheltuiala utilizatorului reprezentand instalatie de utilizare: Echipare punct de conexiune compartiment Utilizator, conform PD_IO 1815-EDB -PL86 ?Criterii tehnice de racordare a clien?ilor la re?elele de ÎT, MT, JT? si anume: - 1 celul? DG, echipat? cu separator ?i întreruptor - 1 celula de utilizator ? sosire CEF, cu func?ie DI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t>
  </si>
  <si>
    <t>-.</t>
  </si>
  <si>
    <t>Bransament electric monofazat existent. -Din T 52013, 20/0,4kV-250 kVA, prin intermediul unei LES j.t. si a unei firide E 2+4 existente ,  respectiv  a unui  racord electric trifazat subteran existent cu cablu Al 3x50+25C mmp in lungime de 110 m fiecare,  pana la un TDC-10 (10x1F) cu soclu existent , echipat cu 10  intrerupatoare automate bipolare fixe de 25 A , cu protectii diferentiale si la supratensiune , amplasat la limita de proprietate. -</t>
  </si>
  <si>
    <t>Bransament trifazic aerian existent cu BMPT-32A si contor trifazat bidirectional existent..</t>
  </si>
  <si>
    <t>Bransament electric monofazat--</t>
  </si>
  <si>
    <t>Bransament electric trifazat existent...</t>
  </si>
  <si>
    <t>-Din PTZ 20/0.4kV, 250kVA, nr.3085, din LES 0.4kV, din firida existenta prin realizarea urmatoarelor lucrari: 1.-lucrari finantate prin grija si pe cheltuiala operatorului de distributie: - montare pe soclu, langa firida, a unui BMPTi-200A conform FT-133MAT, echipat cu 3xTC=250/5A; - realizare grup masura energie electrica prin montarea in BMPTi a unui contor electronic trifazat in montaj semidirect si programarea sa cu tarif producator; 2.- lucrari finantate conform prevederilor Ord. ANRE 59/2013 cu modificarile si completarile ulterioare: - dezafectarea vechii cai de alimentare cu energie electrica si recuperarea contorului trifazat existent; - realizare coloana jt intre firida si BMPTi, folosind cablu Al 3x150+95N, conform DC 4146RO, pozat in tub protectie, in lungime de cca. 5m; 3. lucrari de realizat prin grija si pe cheltuiala beneficiarului: - priza de pamant a BMPTi; - coloana jt intre BMPTi si TG beneficiar</t>
  </si>
  <si>
    <t>Bransament electric trifazat existent-</t>
  </si>
  <si>
    <t>-Bransament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j.t&lt;(&gt;,&lt;)&gt;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beneficiaruluiBransament trifazat subteran din LEA. Necesar executarea unui bransament electric trifazat subteran proiectat, alimentat din postul de transformare T51716-20/0,4kV-400kVA, prin intermediul unei LEA j.t. existente, realizata cu conductor TYIR 50OLAL 3x70mmp, bransament ce se va realiza cu cablu Al 3x25+16Cmmp în lungime de 14m(din care 3m alee dale, 10m pe stalpul retelei LEA j.t&amp;lt;(&amp;gt;,&amp;lt;)&amp;gt; la coborarea de pe stalp fixarea cablului se va face cu coliere din inox si se va proteja in profil tip ENEL pana la inaltimea de 2,5m, 1m in BMPT, protejati prin tub PVC conform DS4235RO) si montarea unui contor electronic trifazat într-un BMPT-40A prevazut cu întrerupator de 40A, montat pe un soclu din policarbonat amplasat la limita de proprietate. BMPT-ul 40A proiectat (conform FT?133?MAT) se va lega la o priza de pamânt cu valoarea de maxim 4 ohmi realizata prin grija beneficiarului</t>
  </si>
  <si>
    <t>Instalatie existenta - Post de transformare in cladire zidita PTZ 7417 Minerva, racordat la circuitul LEA 20kV Herculane, alimentata din statia 110/20kV Toplet. Punctul de delimitare este la capetele terminale LES 20kV plecare din celula de masura. Conform CER RO005E541350672 / 2 din 28.02.2019 masura energiei electrice se realizeaza cu grup de masura cu TT 20/0,1kV si TC 400/5A si cu contor electronic trifazat in montaj indirect.-</t>
  </si>
  <si>
    <t>Din LEA 20kV GAI - Rase Usoare prin racord LEA 20kV la PTA 20/0.4kV - 160kVA nr.8277 (proprietate terti) si instalatiile de JT existente..</t>
  </si>
  <si>
    <t>-Din PTB 20/0.4kV, 160kVA, nr.3486, de pe bornele jt trafo prin realizarea urmatoarelor lucrari: 1.-lucrari finantate prin grija si pe cheltuiala operatorului de distributie: - montare pe soclu la exteriorul PTB, a unui BMPT-63A standardizat; - realizare grup masura energie electrica prin montarea in BMPT a unui contor electronic trifazat bidirectional, in montaj direct, programat cu tarif producator; 2.- lucrari finantate conform prevederilor Ord. ANRE 59/2013 cu modificarile si completarile ulterioare: - pozare cablu Al 3x50+25C, conform DC 4126RO, in tub protectie, de pe bornele jt trafo la BMPT, in lungime de cca. 15m; - dezafectarea vechii cai de alimentare cu energie electrica si recuperarea contorului; 3. lucrari de realizat prin grija si pe cheltuiala beneficiarului: - priza de pamant a BMPT; - coloana jt intre BMPT si TG beneficiar</t>
  </si>
  <si>
    <t>-Din PTB 20/0.4kV, 250kVA, nr.1906,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2.- lucrari finantate conform prevederilor Ord. ANRE 59/2013 cu modificarile si completarile ulterioare: - dezafectarea vechii cai de alimentare cu energie electrica si recuperarea contorului monofazat existent; - pozare cablu pentru montare aeriana Al 4x16mmp, conform DC 4183RO, din LEA 0.4kV la BMPT, in lungime de cca. 22m; 3. lucrari de realizat prin grija si pe cheltuiala beneficiarului: - priza de pamant a BMPT; - coloana jt intre BMPT si TG consumator</t>
  </si>
  <si>
    <t>Bransament electric trifazat pozat aparent, alimentat din firida de retea existenta, zona PTZ nr. 2130, realizat cu cablu 3x95+50N mmp, L=5 m, cu BMPTi 160 A montat langa firida de retea si grup de masura compus din 3 transformatoare de curent (200/5 A, clasa 0.5S) si contor AMR de energie electrica activa si reactiva trifazat (3x230/400 V, 5-20 A, clasa 0.5S), cu posibilitatea inregistrarii curbei de sarcina si transmisie automata a datelor masurate-</t>
  </si>
  <si>
    <t>Din LEA 20kV Fintinele -Prefabricate prin racord 20kV la PTA 20/0.4kV, 250kVA, nr.3462 (terti) si instalatiile jt existente..</t>
  </si>
  <si>
    <t>Din PTB 20/0.4kV, 400kVA, nr.10645, din tabloul jt al PTB prin racord trifazic de alimentare cu energie electrica existent..</t>
  </si>
  <si>
    <t>Client alimentat din PCZ5011 , circuit direct din post, cablu 3x150+95 mmp care merge la un intrerupator din care sunt alimentate 2 contoare ale clientului.-</t>
  </si>
  <si>
    <t>Exista bransament electric trifazat, racordat din stalpul de tip SC10005 din fata casei, de pe circuitul LEA JT aferent PTA 4012, 20/0,4kV, 160kVA si BMPT montat pe gard, echipat cu disjunctor tripolar 20A si contor electronic trifazat in montaj direct.-</t>
  </si>
  <si>
    <t>Din PTA 20/0.4kV, 250kVA, nr.3458, din LEA 0.4kV prin instalatia de racordare existenta..</t>
  </si>
  <si>
    <t>Bransament electric trifazat existent..</t>
  </si>
  <si>
    <t>Alimentarea cu energie electrica este realizata prin intermediul unui PA 20kV cu doua compartimente (racordare si utilizator) - PTB 1330 - inseriat in LEA 20kV Fintinele?Avicola, tronsonul LES 20kV intre PTZ 1303 si SD 2416..</t>
  </si>
  <si>
    <t>Bransament electric trifazat care se va desfiinta dupa realizarea noului bransament corespunzator puterii solicitate.-</t>
  </si>
  <si>
    <t>Instalatie racordare existenta...</t>
  </si>
  <si>
    <t>Bransament electric trifazat existent din T 12252 - 20/0,4 kV - 250 kVA, prin intermediul unei LES j.t. realizata cu cablu ACYAbY 3x150+70mmp si a unui BMPT prevazut cu intrerupator tripolar de 160A , instalatie conforma d.p.d.v. tehnic.-.</t>
  </si>
  <si>
    <t>Din LEA 20kV Fintinele - Avicola prin racord 20kV la PTZ 20/0.4kV, 400kVA, nr.1305 (proprietate terti) si instalatiile jt existente..</t>
  </si>
  <si>
    <t>-Din PTZ 20/0.4kV, 160kVA, nr.3007, din LES 0.4kV, din firida existenta prin realizarea urmatoarelor lucrari: 1.-lucrari finantate prin grija si pe cheltuiala operatorului de distributie: - montare pe perete, la beneficiar, a unui BMPTi-80A standardizat, echipat cu 3xTC=100/5A; - realizare grup masura energie electrica prin montarea in BMPTi a unui contor electronic trifazat bidirectional, programat cu tarif producator, in montaj semidirect 3xTC=100/5A; 2.- lucrari finantate conform prevederilor Ord. ANRE 59/2013 cu modificarile si completarile ulterioare: - montare cofret E1+3 pe perete, incastrat, in locul celui existent, si preluare plecari catre BMPT existente in noul cofret; - pozare cablu Al 3x95+50N, conform DC 4146RO, in tub protectie, din firida intrare la cofret E1+3 proiectat, in lungime de cca. 60m, pozat pe perete; - pozare cablu Al 3x50+25C conform DC 4126RO, in tub protectie, din cofret E1+3 proiectat la BMPTi, in lungime de cca. 40m, pozat pe perete; - dezafectarea vechii cai de alimentare cu energie electrica si recuperarea contorului existent; 3. lucrari de realizat prin grija si pe cheltuiala beneficiarului: - priza de pamant a BMPTi; - coloana jt intre BMPTi si TG beneficiar</t>
  </si>
  <si>
    <t>Circuit electric trifazat alimentat din firida de retea E4 existenta pe cladirea PTZ nr. 146 Dragos Voda.-</t>
  </si>
  <si>
    <t>-.Bransament trifazat subteran din LEA. Necesar executarea unui bransament electric trifazat subteran proiectat, alimentat din postul de transformare T41708-20/0,4kV-400KVA, prin intermediul unei LEA j.t. existente, realizata cu conductor TYIR 50OLAL 3x70mmp, bransament ce se va realiza cu cablu Al 3x25+16Cmmp în lungime de 15m(din care 1m trotuar, 10m pe stalpul retelei LEA j.t, la coborarea de pe stalp fixarea cablului se va face cu coliere din inox si se va protejain profil tip ENEL pana la inaltimea de 2,5m, 1m in BMPT, restul in zona verde protejati prin tub PVC conform DS4235RO) si montarea unui contor electronic trifazat într-un BMPT-40A prevazut cu întrerupator de 40A, montat pe un soclu din policarbonat amplasat la limita de proprietate. BMPT-ul 40A proiectat (conform FT?133?MAT) Instalatia de racordare existenta se va demonta.</t>
  </si>
  <si>
    <t>Din PTB 20/0.4kV, 630kVA, nr.1406, din tabloul jt al PTB prin instalatia de alimentare cu energie electrica existenta, lucrari realizate conform ATR 15957 / 04.02.2005..</t>
  </si>
  <si>
    <t>Bransament electric trifazat existentBransament trifazat subteran din LES. Necesar executarea unui bransament electric trifazat subteran proiectat, alimentat din PCZ 5135-20/0 ,4kV-400kVA, prin intermediul unei LES j.t. realizat cu cablu 3x150+95N in lungime de 543m (din care 450 m in zona verde&lt;(&gt;,&lt;)&gt; 35 m asfalt &lt;(&gt;,&lt;)&gt; 4 subtaversari in lungime de 56 m si 2 m in firida&lt;(&gt;,&lt;)&gt; protejat prin tub PVC conform DC4146/2 RO) din firida E2+2 existenta amplasata langa post pana la firida de distributie proiectata&lt;(&gt;,&lt;)&gt; bransament ce se va realiza cu cablu Al 3x50+25C mmp în lungime de 10m (din care 8m in zona verde protejat prin tub PVC conform DS4235RO) si montarea unui contor electronic trifazat bidirectional într-un BMPTi 100A, TC 250/5A cls. 0.5s FT 133, montat pe un soclu din policarbonat amplasat la limita de proprietate. BMPT-ul 100A proiectat (conform FT?133?MAT) se va lega la o priza de pamânt cu valoarea de maxim 4 ohmi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</si>
  <si>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Din PTA 20/0.4kV, 400kVA, nr.3601, din CD a PTA prin coloana la BMPTi cu contor electronic trifazat in montaj semidirect 3xTC=150/5A..</t>
  </si>
  <si>
    <t>Bransament electric subteran trifazat din LEA j.t. existenta, realizata cu conductor TYiR 50 OlAl 3x70mmp si alimentata din postul de transformare T 51755? 20/0,4kV; se va inlocui cablul existent, iar bransamentul se va realiza cu cablu de tip Al 3x50+25C mmp (cf.DC 4126RO) in lungime de 20 metri (10m pe stalpul LEA j.t - la coborarea de pe stalp fixarea cablului se va face cu coliere din inox si se va proteja in profil tip ENEL pana la inaltimea de 2,5 m, 1m in BMPTi, 6m drum asfaltat), protejat prin tub PVC conform DS4235RO; BMPTi 100A, TC 250/5A cls. 0.5s FT 133, pe soclu, amplasat la limita de propietate. - BMPTi va fi echipat cu intreruptor automat tetrapolar jt. In=100A si contor electronic trifazat bidirectional de energie electrica 5(20)A.-</t>
  </si>
  <si>
    <t>Din PTA 20/0.4kV, nr.8029, din CD a PTA prin coloana jt la BMPTi-160A existent cu contor electronic trifazat bidirectional in montaj semidirect 3xTC=150/5A.</t>
  </si>
  <si>
    <t>Din CD a PTA 10501 prin circuit aerian separat la BMPTi cu contor electronic trifazat bidirectional, in montaj semidirect TC=200/5A..</t>
  </si>
  <si>
    <t>-Din PTA 20/0.4kV, 400kVA, nr.8254, din CD a PTA prin realizarea urmatoarelor lucrari: 1.-lucrari finantate prin grija si pe cheltuiala operatorului de distributie: - montare la limita de proprietate beneficiar, a unui BMPTi-160A conform FT-133MAT, echipat cu 3xTC=250/5A; - realizare grup masura energie electrica prin montarea in BMPTi a unui contor electronic trifazat bidirectional in montaj semidirect, programat cu tarif producator; 2.- lucrari finantate conform prevederilor Ord. ANRE 59/2013 cu modificarile si completarile ulterioare: - pozare cablu Al 3x240+150N, conform DC 4146RO, in tub protectie, din CD a PTA la BMPTi, in lungime de cca. 490m, din care cca. 440m canalizare zona nepavata, respectiv cca. 40m subtraversari; - dezafecterea vechii cai de alimentare cu energie electrica si recuperarea contorului existent; 3. lucrari de realizat prin grija si pe cheltuiala beneficiarului: - priza de pamant a BMPTi; - coloana jt intre BMPTi si TG beneficiar.Este necesara realizarea de lucrari de intarire in amonte de punctul de racordare.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</si>
  <si>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-Din PTA 20/0.4kV, 160kVA, nr.3906,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20m, din care cca. 8m canalizare; 3. lucrari de realizat prin grija si pe cheltuiala beneficiarului: - priza de pamant a BMPT; - coloana jt intre BMPT si TG beneficiar</t>
  </si>
  <si>
    <t>-Din PTA 20/0.4kV, 250kVA, nr.4037, din CD a PTA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CD a PTA la BMPTi, in lungime de cca. 200m, din care cca. 53m canalizatie zona pavata, respectiv cca. 140m zona nepavata; 3. lucrari de realizat prin grija si pe cheltuiala beneficiarului: - priza de pamant a BMPTi; - coloana jt intre BMPTi si TG beneficiar</t>
  </si>
  <si>
    <t>Instalatie racordare existenta, realizata conform ATR 19756 / 25.07.2006..</t>
  </si>
  <si>
    <t>Bransament electric monofazat pozat aparent, alimentat din firida de retea existenta pe cladire, zona PTZ nr. 11 Piata Deva, cu BMPM 40 A montat langa firida de retea.-</t>
  </si>
  <si>
    <t>Bransament electric monofazat existent..</t>
  </si>
  <si>
    <t>Racord 20 kV alimentat din PTZ nr. 143 SIT INDUSTRIAL, unde a fost montata celula de masura echipata cu 2 transformatoare de tensiune 20/0.1 kV (clasa de precizie 0.5S) si 2 transformatoare de curent de 50/5A (clasa de precizie 0.5S); cu contor electronic trifazat de energie electrica activa si reactiva clasa 0.5S, montat in firida masura din exteriorul PTZ nr. 143.-</t>
  </si>
  <si>
    <t>-Din PT 20/0.4kV, 400kVA, nr.1426, din LEA 0.4kV prin realizarea urmatoarelor lucrari: 1.-lucrari finantate prin grija si pe cheltuiala operatorului de distributie: - montare pe fatada imobilului,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pozare cablu Al tetrapolar pentru pozare aeriana&lt;(&gt;,&lt;)&gt; 4x16mmp&lt;(&gt;,&lt;)&gt; conform DC 4183RO, din LEA 0.4kV la BMPT, in lungime de cca. 10m; - dezafectarea vechii cai de alimentare cu energie electrica si recuperarea contorului monofazat existent; 3. lucrari de realizat prin grija si pe cheltuiala beneficiarului: - priza de pamant a BMPT; - coloana jt intre BMPT si TG beneficiar</t>
  </si>
  <si>
    <t>Bransament electric trifazat existentDemontare bransament electric trifazat existent. Solutie propusa: Bransament electric subteran trifazat din FD E2+4 alimentata prin intermediul LES JT din T 51886 ? 20/0,4kV; se va inlocui cablul existent, iar bransamentul se va realiza cu cablu de tip Al 3x95+50N in lungime de 5 metri, BMPTi 160A, TC 250/5A cls. 0.5s conform FT 133, montat pe perete. - BMPTi va fi echipat cu intreruptor automat tetrapolar jt. In=160A, TC 250/5A cls. 0.5s si contor electronic trifazat bidirectional de energie electrica 5(20)A.</t>
  </si>
  <si>
    <t>Bransament electric trifazat existent-.</t>
  </si>
  <si>
    <t>-Din PTZ 20/0.4kV, 400kVA, nr.8032, din TDRI al PTZ prin realizarea urmatoarelor lucrari: 1.-lucrari finantate prin grija si pe cheltuiala operatorului de distributie: - montare pe soclu la exteriorul PTZ, a unui BMPTi-160A conform FT-133MAT, echipat cu 3xTC=250/5A; - realizare grup masura energie electrica prin montarea in BMPTi a contorului electronic trifazat bidirectional existent, recuperat din vechea cale de alimentare, in montaj semidirect si programarea sa cu tarif producator; 2.- lucrari finantate conform prevederilor Ord. ANRE 59/2013 cu modificarile si completarile ulterioare: - dezafectarea vechii cai de alimentare cu energie electrica si recuperarea contorului trifazat existent, in montaj semidirect; - pozare cablu Al 3x150+95N, conform DC 4146RO, in tub protectie, din TDRI al PTZ la BMPTi, in lungime de cca. 18m; 3. lucrari de realizat prin grija si pe cheltuiala beneficiarului: - priza de pamant a BMPTi; - coloana jt intre BMPTi si TG beneficiar</t>
  </si>
  <si>
    <t>-Din PTB 20/0.4kV, 160kVA, nr.1213, din tabloul jt prin realizarea urmatoarelor lucrari: 1.-lucrari finantate prin grija si pe cheltuiala operatorului de distributie: - montare pe soclu, in locul celui existent, a unui BMPTi-200A conform FT-133MAT, echipat cu 3xTC=250/5A; - realizare grup masura energie electrica prin montarea in BMPTi a unui contor electronic trifazat bidirectional, programat cu tarif producator, in montaj semidirect; 2.- lucrari finantate conform prevederilor Ord. ANRE 59/2013 cu modificarile si completarile ulterioare: - inlocuire intrerupator tetrapolar automat I=125A existent in tabloul jt al PTB 1213 cu un intrerupator tetrapolar automat I=250A, conform DY 3101/7RO; - demontare BMPT existent si recuperare contor triazat in montaj direct, existent; - pozare cablu Al 3x150+95N, conform DC 4146RO, intre iesirea din intrerupatorul tetrapolar automat I=250A si BMPTi; 3. lucrari de realizat prin grija si pe cheltuiala beneficiarului: - priza de pamant a BMPTi; - refacere coloana jt intre BMPTi si TG beneficiar. Este necesara realizarea de lucrari de intarire in amonte de punctul de racordare</t>
  </si>
  <si>
    <t>Bransament electric monofazat existent-.</t>
  </si>
  <si>
    <t>-Din PTA 20/0.4kV, 250kVA, nr.3869, din LEA 0.4kV prin realizarea urmatoarelor lucrari: 1.-lucrari finantate prin grija si pe cheltuiala operatorului de distributie: - montare pe perete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existent si recuperare contor; - legare cablu bransament in noul BMPT; 3. lucrari de realizat prin grija si pe cheltuiala beneficiarului: - priza de pamant a BMPT; - refacere coloana jt intre BMPT si TG beneficiar</t>
  </si>
  <si>
    <t>Exista bransament electric, realizat cu cablu JT AL 4x16 pozat aparent pe peretele cladirii, racordat din firida de distributie str.Bielefeld nr.4, de pe circuitul LES JT aferent PTZ 4026, 6/0,4kV, 400kVA, cu BMPM montat pe peretele lateral al cladirii, echipat cu disjunctor bipolar 32A si contor electronic monofazat.-</t>
  </si>
  <si>
    <t>Bransament trifazat subteran din LEA. Necesar executarea unui bransament electric trifazat subteran proiectat, alimentat din postul de transformare T51875-20/0,4kV-400KVA, prin intermediul unei LEA j.t. existenta, bransament ce se va realiza cu cablu Al 3x25+16Cmmp în lungime de 21m (din care 1,8m trotuar, 10m pe stalpul retelei LEA j.t, la coborarea de pe stalp fixarea cablului se va face cu coliere din inox si se va protejain profil tip ENEL pana la inaltimea de 2,5m, 1,4m in BMPT, restul in zona verde protejati prin tub PVC conform DS4235RO) si montarea unui contor electronic trifazat într-un BMPT-40A prevazut cu întrerupator de 40A, montat pe un soclu din policarbonat amplasat la limita de proprietate. BMPT-ul 40A proiectat (conform FT?133?MAT)-</t>
  </si>
  <si>
    <t>Exista bransament electric monofazat aerian, racordat din stalpul SC10002, de pe circuitul LEA JT aferent PTZ 9075, 20/0,4kV, 400kVA, cu BMPM montat pe fatada cladirii, echipat cu disjunctor bipolar 32A si contor electronic monofazat de tip Smart-Meter.-</t>
  </si>
  <si>
    <t>Din PTA 20/0.4kV, nr.10548 prin coloana jt la cutie de masura amplasata pe stilp LEA jt exstent, echipata cu contor electronic trifazat bidirectional in montaj semidirect 3xTC=250/5..</t>
  </si>
  <si>
    <t>Racord 20 kV si post de transformare (PTZ nr. 1289 Ferma 4 Barcea Mare, 20/0.4 kV, 2x630 kVA, proprietate utilizator), alimentate din LEA 20 kV Simeria Sere racordata la statia 110/20 kV Simeria, cu masura a energiei electrice in conexiune semidirecta montata pe joasa tensiune la PT.-</t>
  </si>
  <si>
    <t>Exista bransament monofazat cu BMPM racordat la LEA JT aferenta PTA 9064, 20/0,4kV, 100KVA. Conform CER nr. RO005E540835961 / 3 din data 22/11/2019 obiectivul este certificat ca si loc de consum si producere -prosumator.-</t>
  </si>
  <si>
    <t>Bransament electric trifazat--</t>
  </si>
  <si>
    <t>Punct de conexiune 20 kV cu 2 compartimente (de racordare si utilizator - unul pentru instalatiile electrice din gestiunea E-DISTRIBUTIE Banat SA si unul pentru instalatiile electrice ale consumatorului), racordat la LEA 20 kV Calan - Hateg, derivatie Maceu, cu compartimentul de racordare echipat cu o celula modulara de linie si o celula de masura cu grup de masurare de decontare.-</t>
  </si>
  <si>
    <t>Bransament electric trifazat existentBransament electric subteran trifazat din LEA j.t. existenta si alimentata din postul de transformare T 1766? 20/0,4kV; se va inlocui cablul existent, iar bransamentul se va realiza cu cablu de tip Al 3x25+16C mmp (cf.DC 4126RO) in lungime de 23 metri (10m pe stalpul LEA j.t - la coborarea de pe stalp fixarea cablului se va face cu coliere din inox si se va proteja in profil tip ENEL pana la inaltimea de 2,5 m, 1m in BMPT, 10m spatiu verde si 2m trotuar beton), protejat prin tub PVC conform DS4235RO; BMPT 40A, pe soclu, amplasat la limita de propietate. - BMPT va fi echipat cu intreruptor automat tetrapolar jt. In=40A si contor electronic trifazat bidirectional de energie electrica.</t>
  </si>
  <si>
    <t>Bransament electric monofazat existentBransament electric subteran trifazat din LEA j.t. existenta, realizata cu conductor TYiR si alimentata din postul de transformare T 41707? 20/0,4kV; se va inlocui cablul existent, iar bransamentul se va realiza cu cablu de tip Al 3x25+15C mmp (cf.DC 4126RO) in lungime de 16 metri (10m pe stalpul LEA j.t - la coborarea de pe stalp fixarea cablului se va face cu coliere din inox si se va proteja in profil tip ENEL pana la inaltimea de 2,5 m, 1m in BMPT, 2m trotuar asfaltat, 3m zona verde), protejat prin tub PVC conform DS4235RO; BMPT 40A, pe soclu, amplasat la limita de propietate. ? BMPT-ul va fi echipat cu intreruptor automat tetrapolar jt. In=40A si contor electronic trifazat bidirectional de energie electrica 5(20)A.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</si>
  <si>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t>
  </si>
  <si>
    <t>Punct de conexiune 20 kV racordat la LES 20 kV Sere din statia 110/20 kV Deva CFR, cu 2 compartimente (de racordare si de utilizator - unul pentru instalatiile electrice din E-DISTRIBUTIE Banat SA si unul pentru instalatiile electrice ale consumatorului), cu compartimentul de racordare echipat cu 2 celule de linie si 1 celula de masura cu grup de masurare de decontare.-</t>
  </si>
  <si>
    <t>Bransament electric monofazat care se va desfiinta dupa realizarea bransamentului trifazat.-</t>
  </si>
  <si>
    <t>Bransament electric trifazat alimentat din cutia de distributie 0.4 kV aferenta PTA 66 AEI Pesteana (cablu JT quadripol 3x150+95N mmp, L= 10 m), cu contor de energie electrica activa si reactiva in montaj semidirect, montat pe stalpul cu postul de transformare.--</t>
  </si>
  <si>
    <t>Din LEA 20kV POLTURA - Gradiste, din derivatia 6 Vinatori prin racord 20kV la PTB 3238. Masura energiei electrice consumate este realizata la MT in celula masura PTB 3238 prin grup masura compus din contor electronic trifazat bidirectional in montaj indirect TT=20/0.1kV, TC=30/5A..</t>
  </si>
  <si>
    <t>-Din LEA 20kV Pecica - Bujac stalpul nr.12 prin realizarea urm?toarelor lucr?ri, conform L.11614004/2022, elaborata de Proiectare si Avize Banat: I. Lucr?ri finantate pe baza prevederilor Ord. 59/2013, cu modificarile si completarile ulterioare: - Plantare stîlp nou nr.1 de beton de tip SC15014 linga stalpul nr.12, echipat cu separator tripolar 24kV vertical conform DY595 RO, un set de desc?rc?toare cu ZnO cu disconector, conform DY557 RO ed.2 si priz? de p?mînt cu Rp mai mica decat 4ohm; - Constructie LEA 20kV în lungime de cca. 20m intre stalpul 12 si stilp nou plantat SC15014, cu conductoare 3x50/8 mmp Al-OL; - Realizare LES 20kV în lungime de cca. 450m, intre stalpul nr. 1 proiectat si PA 20kV proiectat, cu cablu de Al 3x185 mmp conform DC4385 RO ed.2, montat în tub conform DS4235 RO si DS4247 RO si realizarea de terminale de exterior conform DJ4476 RO ed.4 si de interior conform DJ4456 RO, în vederea racord?rii noului PA la LEA/LES 20 kV existent?; - Echiparea compartimentului de racordare din PA 20 kV, cu: - 1 buc. celula modulara de linie ? pregatite pentru integrarea in sistemul de telecontrol Enel- de 24kV, 400A, 16 kA(1s), cu separator de sarcin? în SF6 si CLP, conform DY803/3-LE ed.3 (loc pentru inca o celula modulara de linie sau masura); - 1 buc. celul? de m?sur? cu separator de sarcin? ? pregatita pentru integrarea in sistemul de telecontrol Enel- conform DY803/4-UTM ed.3, cu dou? TT 20/0,1 kV, conform DMI031015 RO, clasa de precizie 0,5 si dou? TC de 50/5A, conform DM031052 RO, clasa de precizie 0,5S; - Realizarea grupului de m?surare a energiei electrice pe MT, prin montarea unui contor electronic trifazat 2x100V, 5A, clasa de precizie 0.5S, cu curb? de sarcin?, cu interfat? serial? RS232, cu sistem de teletransmisie, în montaj indirect (TT 20/0,1kV conform DMI031015 RO, clasa precizie 0,5, TC 50/5A conform DM031052 RO, clasa precizie 0,5S si cordon de conectare grup de m?surare conform DMI031011 RO), programat cu tarif producator. Contorul va fi astfel amplasat încât s? fie posibil? citirea lui din exteriorul PA de c?tre consumator cît si de distribuitor; - Echiparea compartimentului de racordare cu un tablou electric pentru servicii auxiliare conform DY3016 RO ed.2, care va fi alimentat de la reteaua de j.t. a clientului; Instalatia de impamantare interna se leaga de cea externa cu papuci si buloane plasate in pozitii care sa fie usor de identificat. II. Lucr?ri finantate de beneficiar, realizate prin grija lui, ce devin proprietatea acestuia: - Cl?direa punctului de alimentare 20kV cu dou? compartimente : * Compartiment Racordare pentru instalatiile electrice din gestiunea E-Distributie Banat SA cu exploatare din interior si cu acces direct din exterior, va avea caracteristici minime echivalente cu cele prev?zute în prescriptiile E-Distributie Banat DG10061RO, DG2061RO ed.2 si DG2092RO si un gabarit care s? permit? montarea de inca o celula; * Compartiment Beneficiar pentru instalatiile electrice ale utilizatorului; - Instalatia de iluminat interior, prize si instalatia de legare la p?mânt a cl?dirii; - Celul? sosire cu un separator tripolar si a unui întrerup?tor automat fix (sau numai un întrerup?tor automat debrosabil) în compartimentul utilizatorului. Întrerup?torul va fi obligatoriu prev?zut cu sistem de protectie general? maximal? de curent si împotriva defectelor de punere la p?mînt, cu reglajul corelat cu celelalte protectii din instalatiile E-Distributie Banat SA - integrat in sistemul de telecontrol Enel; - LES 20kV cît mai scurt? posibil (max. 20m), cu cablu de cupru de sectiune minim? 95mmp, între celula de m?sur? din compartimentul de racordare si celula cu înterup?tor din compartimentul utilizatorului; - Realizarea instalatiei de utilizare; Asigurarea izol?rii fonice, a m?surilor de PSI, a accesului în instalatii si protectiei fat? de eventualele inundatii sau acumul?ri de gaze, vor fi în responsabilitatea proiectantului, constructorului si proprietarului p?rtii de constructie a punctului de allimentare 20kV. Punctul de alimentare 20kV se va amplasa pe teren proprietate privat?, la limita de proprietate si va avea acces în compartimentul de racordare direct din exterior prin realizarea de c?tre client a unei c?i de acces. Traseele retelelor electrice si amplasamentul PA proiectat, se vor stabili în cadrul PT de c?tre proiectantul de specialitate, conform avizelor obtinute si de comun acord cu beneficiarul lucr?rii, astfel încît s? permit? accesul pentru mentenant? si înlocuirea instalatiilor electrice defecte în timp util. Proiectul tehnic se va aviza în CTA a E-Distributie Banat</t>
  </si>
  <si>
    <t>Bransament electric monofazat existentBransament electric subteran trifazat din LEA j.t. existenta si alimentata din postul de transformare T 2416-160kVA? 20/0,4kV;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14m spatiu verde si 5m foraj asfalt), protejat prin tub PVC conform DS4235RO; BMPT 40A, pe soclu, amplasat la limita de propietate. - BMPT va fi echipat cu intreruptor automat tetrapolar jt. In=40A si contor electronic trifazat bidirectional de energie electrica.</t>
  </si>
  <si>
    <t>Instalatie de alimentare realizata conform CER nr. CER02952517/ 19.03.2019 : PTA nr. 3507 SALA EVENIMENTE (20/0.4 kV, 160 kVA), racordat la stalpul nr. 102 din LEA 20 kV Muncel, din Statia 110/20 kV Decebal (inlocuire stalp SC 15004 nr. 102 existent in LEA 20 kV Decebal - Muncel, cu stalp SC 15014 echipat cu separator 24 KV, 400 A; stalp de tip SC 15014 montat la limita de proprietate, echipat cu 1 set de descarcatori cu ZnO-24 kV, trafo 20/0,4 kV, S=160 kVA); racord 20 kV aerian realizat cu conductor OLAL 50/8 mmp in lungime de 8 m; bransament trifazat pozat aparent pe stalp realizat cu conductor 3x150+95N mmp, L=5 m, cu BMPT 250 A si contor de energie electrica in conexiune semidirecta montate pe stalpul cu transformator.-</t>
  </si>
  <si>
    <t>Bransament electric trifazat aerian racordat la stalpul de tip SE 4 din LEA JT Criscor, realizat cu conductor 4x16 mmp, L=10 m, cu carlig si BMPT 50 A (FT-124-MAT) montat pe fatada cladirii.-</t>
  </si>
  <si>
    <t>Exista bransament monofazat cu BMPM racordat la LEA JT aferenta PTZ 6035, 20/0,4kV, 630KVA.-</t>
  </si>
  <si>
    <t>-Din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conform DC 4183RO, din LEA 0.4kV la BMPT, in lungime de cca. 13m, din care cca. 4m coborare pe perete; 3. lucrari de realizat prin grija si pe cheltuiala beneficiarului: - priza de pamant a BMPT; - coloana jt intre BMPT si TG beneficiar</t>
  </si>
  <si>
    <t>Bransament electric trifazat existentNecesar reprogramare contor existent pentru noua putere solicitata.</t>
  </si>
  <si>
    <t>Exista bransament electric trifazat subteran, racordat din firida de distributie Pompieri, de pe circuitul LES JT aferent PTZ 4006, 6/0,4kV, 630kVA si BMPT montat pe fatada cladirii, echipat cu disjunctor tripolar 50A si contor electronic trifazat in montaj direct.--</t>
  </si>
  <si>
    <t>Exista bransament electric trifazat, racordat din stalpul de tip SE4 din fata casei, de pe circuitul LEA JT aferent PTA 4430, 20/0,4kV, 160kVA si BMPT montat pe fatada cladirii, echipat cu disjunctor tetrapolar 40A si contor electronic trifazat de tip Smart-Meter in montaj direct.--</t>
  </si>
  <si>
    <t>Exista bransament electric monofazat aerian, racordat din stalpul de tip SE4, de pe circuitul LEA JT aferent PTA 7365, 20/0,4kV, 250kVA, cu BMPM montat pe fatada cladirii, echipat cu disjunctor bipolar 30A si contor electronic monofazat de tip Smart-Meter.--</t>
  </si>
  <si>
    <t>-Din PTZ 20/0.4kV, 400kVA, nr.3088, din TDRI al PTZ prin realizarea urmatoarelor lucrari: 1.-lucrari finantate prin grija si pe cheltuiala operatorului de distributie: - montare pe soclu BMPTi-200A conform FT-133MAT echipat cu 3xTC=250/5A, in locul celui existent; - realizare grup masura energie electrica prin montarea in BMPTi a contorului electronic trifazat existent, recuperat din vechea cale de alimentare, in montaj semidirect, programat cu tarif producator; 2.- lucrari finantate conform prevederilor Ord. ANRE 59/2013 cu modificarile si completarile ulterioare: - dezafectarea vechii cai de alimentare cu energie electrica si recuperarea contorului trifazat in monaj semidirect; - pozare cablu Al 3x150+95N, conform DC 4146RO, in tub protectie, din TDRI al PTZ la BMPTi, in lungime de cca. 30m, din care cca. 22m canalizatie zona nepavata; 3. lucrari de realizat prin grija si pe cheltuiala beneficiarului: - priza de pamant a BMPTi; - coloana jt intre BM</t>
  </si>
  <si>
    <t>Bransament electric trifazat pozat aparent pe stâlpul SE 4 nr. 9/5 din LEA JT - str. Lunca, zona PTZ nr. 22, realizat cu conductor 4x16 mmp, L=10 m, cu BMPT 32 A (FT-124-MAT) montat pozat aparent pe stâlp.--</t>
  </si>
  <si>
    <t>Instalatie racordare existenta..</t>
  </si>
  <si>
    <t>Exista bransament trifazat cu BMPT racordat la LEA JT aferenta PTZ 7863, 20/0,4kV, 400KVA.-</t>
  </si>
  <si>
    <t>Bransament electric trifazat existent BMPT 100 A reductori 250/5A, contor electronic trifazat ,integrat in sistemul de telecitire ARGUS.-</t>
  </si>
  <si>
    <t>Exista bransament electric trifazat aerian, racordat din stalpul nr.313 de tip SC10002, de pe circuitul LEA JT aferent PTA 7817, 20/0,4kV, 250kVA si BMPT montat pe fatada cladirii, echipat cu disjunctor tetrapolar 40A si contor electronic trifazat de tip Smart Meter in montaj direct.-</t>
  </si>
  <si>
    <t>Bransament electric monofazat existent-</t>
  </si>
  <si>
    <t>-Conform lucrarii:EEI-SS-740/2022 -revizuit editia 03.08.2022, elaborata de ELECTROECHIPAMENT INDUSTRIAL SRL si avizata de E-Distributie Banat SA cu documentul Aviz CTE nr. 36/01/03.08.2022 , tinand seama de situatia energetica din zona precum si de datele solicitate de utilizator racordarea se va realiza prin intermediul unui punct de conexiune de 20 kV racordat radial in LEA 20kV Marginea din statia 110/20 kV Faget, echipat conform cerintelor E-Distributie, cu realizarea urmatoarelor lucrari I. Lucrari pe Tarif de Racordare - interceptare LES 20kV Marginea (iesire din statie pna la stalpul nr. 1) si inseriere PC 20kV proiectat. - montare punct de coneziune 20 KV in vecinatatea statie 110/20kV; - realizare LES 20kV între manson si punctul de conexiune, prin intermediul LES 20kV cu cablu tip XLPE 2x3x(1x185mm2) in lungime totala de cca 20ml intre celulele de linie LE din PC si cablul 20kV existent. - echipare punct de conexiune compartiment OD cu: *- 2 celule de linie (1LE) 24 kV ? 400A ? 16 kA; *- loc pentru inca o celula de linie; *- 1 celul? de m?sur? (1UT) pentru CEF, cu plecare în cablu, 24 kV ? 400A ? 16 kA, echipat? cu 2 transformatoare de curent 400/5A, cls.0,2S ?i 2 transformatoare de tensiune 20/0.1kV cls. 0,2; *- Echipamente pentru integrarea în sistemul de telecontrol E?Distribu?ie Banat SA a celulelor de linie si masura: - montare FO intre celula plecare LEA 20kV Marginea si punct conexiune nou construit.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 compartiment operator de re?ea, cu acces liber din domeniul public, dimensionat pentru exploatare din interior; PC se va pozitiona pe un amplasament pus la dispozi?ie de utilizator; (constructia PC este in sarcina utilizatorului si va ramane in proprietatea acestuia) ,, II. Lucrari ce se realizeaza prin grija si pe cheltuiala utilizatorului reprezentand instalatie de utilizare: - Racord LES 20 kV între PC utilizator ?i PC OD : din celula DG va pleca un cablu de 20 kV cu sec?iune 3x(1x95 mm²) Cu L=25m ?i se va conecta in punctul de conexiuni 20 kV ce apar?ine E-Distributie Banat, celula de masura.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Realizare LES 20 kV cu cablu 20kV Al 3x185mmp cu lungimea de 0,4km</t>
  </si>
  <si>
    <t>Instalatie existent, realizata cf. ATR nr. 04643278 din 23.08.2019 - OSSD, cu bransament trifazat subteran, realizat cu cablu JT 3x25+16C in lungime de 97m, racordat din stalpul de tip SC10005, de pe circuitul LEA JT aferent PTA 4422, 20/0,4kV, 160kVA si BMPT montat pe soclu de beton, la limita de proprietate, echipat cu disjunctor tetrapolar 25A.Instalatie existenta corespunzatoare d.p.v. tehnic. Prin grija si cheltuiala E-Distributie Banat se va monta in BMPT existent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</si>
  <si>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11320060</t>
  </si>
  <si>
    <t>11100161</t>
  </si>
  <si>
    <t>11501093</t>
  </si>
  <si>
    <t>11468873</t>
  </si>
  <si>
    <t>11484711</t>
  </si>
  <si>
    <t>11183480</t>
  </si>
  <si>
    <t>10491622</t>
  </si>
  <si>
    <t>09104104</t>
  </si>
  <si>
    <t>11324051</t>
  </si>
  <si>
    <t>11138964</t>
  </si>
  <si>
    <t>10904797</t>
  </si>
  <si>
    <t>10673800</t>
  </si>
  <si>
    <t>11644906</t>
  </si>
  <si>
    <t>11618984</t>
  </si>
  <si>
    <t>11373422</t>
  </si>
  <si>
    <t>11343450</t>
  </si>
  <si>
    <t>11204335</t>
  </si>
  <si>
    <t>11005263</t>
  </si>
  <si>
    <t>10428202</t>
  </si>
  <si>
    <t>10305653</t>
  </si>
  <si>
    <t>11519640</t>
  </si>
  <si>
    <t>11485441</t>
  </si>
  <si>
    <t>11448028</t>
  </si>
  <si>
    <t>11373616</t>
  </si>
  <si>
    <t>10989450</t>
  </si>
  <si>
    <t>10576468</t>
  </si>
  <si>
    <t>11817755</t>
  </si>
  <si>
    <t>11667240</t>
  </si>
  <si>
    <t>11618221</t>
  </si>
  <si>
    <t>11184483</t>
  </si>
  <si>
    <t>11042528</t>
  </si>
  <si>
    <t>10725846</t>
  </si>
  <si>
    <t>10531427</t>
  </si>
  <si>
    <t>09514724</t>
  </si>
  <si>
    <t>10511417</t>
  </si>
  <si>
    <t>11694960</t>
  </si>
  <si>
    <t>11492807</t>
  </si>
  <si>
    <t>10361885</t>
  </si>
  <si>
    <t>10339872</t>
  </si>
  <si>
    <t>11797385</t>
  </si>
  <si>
    <t>11793563</t>
  </si>
  <si>
    <t>11703869</t>
  </si>
  <si>
    <t>11644651</t>
  </si>
  <si>
    <t>11499648</t>
  </si>
  <si>
    <t>11486743</t>
  </si>
  <si>
    <t>11448047</t>
  </si>
  <si>
    <t>11208200</t>
  </si>
  <si>
    <t>11163438</t>
  </si>
  <si>
    <t>11180604</t>
  </si>
  <si>
    <t>11853249</t>
  </si>
  <si>
    <t>11372785</t>
  </si>
  <si>
    <t>11133037</t>
  </si>
  <si>
    <t>10645990</t>
  </si>
  <si>
    <t>12028658</t>
  </si>
  <si>
    <t>11968368</t>
  </si>
  <si>
    <t>11374474</t>
  </si>
  <si>
    <t>11346190</t>
  </si>
  <si>
    <t>11322918</t>
  </si>
  <si>
    <t>11297370</t>
  </si>
  <si>
    <t>11159971</t>
  </si>
  <si>
    <t>12002257</t>
  </si>
  <si>
    <t>11970335</t>
  </si>
  <si>
    <t>11846860</t>
  </si>
  <si>
    <t>11716994</t>
  </si>
  <si>
    <t>11670599</t>
  </si>
  <si>
    <t>11691435</t>
  </si>
  <si>
    <t>11617625</t>
  </si>
  <si>
    <t>11618991</t>
  </si>
  <si>
    <t>11500407</t>
  </si>
  <si>
    <t>11487478</t>
  </si>
  <si>
    <t>11533599</t>
  </si>
  <si>
    <t>11374852</t>
  </si>
  <si>
    <t>11320494</t>
  </si>
  <si>
    <t>11370015</t>
  </si>
  <si>
    <t>11347814</t>
  </si>
  <si>
    <t>12144311</t>
  </si>
  <si>
    <t>12124494</t>
  </si>
  <si>
    <t>11796224</t>
  </si>
  <si>
    <t>11464947</t>
  </si>
  <si>
    <t>11323826</t>
  </si>
  <si>
    <t>11297783</t>
  </si>
  <si>
    <t>11123779</t>
  </si>
  <si>
    <t>10454106</t>
  </si>
  <si>
    <t>09988696</t>
  </si>
  <si>
    <t>11969519</t>
  </si>
  <si>
    <t>11691409</t>
  </si>
  <si>
    <t>11738279</t>
  </si>
  <si>
    <t>11739330</t>
  </si>
  <si>
    <t>11715526</t>
  </si>
  <si>
    <t>11448888</t>
  </si>
  <si>
    <t>11371413</t>
  </si>
  <si>
    <t>10872877</t>
  </si>
  <si>
    <t>10641853</t>
  </si>
  <si>
    <t>12119702</t>
  </si>
  <si>
    <t>12095047</t>
  </si>
  <si>
    <t>12002453</t>
  </si>
  <si>
    <t>11875878</t>
  </si>
  <si>
    <t>11848597</t>
  </si>
  <si>
    <t>11738713</t>
  </si>
  <si>
    <t>11694377</t>
  </si>
  <si>
    <t>11665407</t>
  </si>
  <si>
    <t>11466685</t>
  </si>
  <si>
    <t>11350113</t>
  </si>
  <si>
    <t>11321232</t>
  </si>
  <si>
    <t>11322437</t>
  </si>
  <si>
    <t>11321884</t>
  </si>
  <si>
    <t>11228068</t>
  </si>
  <si>
    <t>11182543</t>
  </si>
  <si>
    <t>10455441</t>
  </si>
  <si>
    <t>10304501</t>
  </si>
  <si>
    <t>11996799</t>
  </si>
  <si>
    <t>12023840</t>
  </si>
  <si>
    <t>11614004</t>
  </si>
  <si>
    <t>11596837</t>
  </si>
  <si>
    <t>11449714</t>
  </si>
  <si>
    <t>12200714</t>
  </si>
  <si>
    <t>12209316</t>
  </si>
  <si>
    <t>12002960</t>
  </si>
  <si>
    <t>12000091</t>
  </si>
  <si>
    <t>11791077</t>
  </si>
  <si>
    <t>11844098</t>
  </si>
  <si>
    <t>11228685</t>
  </si>
  <si>
    <t>11020122</t>
  </si>
  <si>
    <t>12232424</t>
  </si>
  <si>
    <t>12183049</t>
  </si>
  <si>
    <t>12200858</t>
  </si>
  <si>
    <t>12183220</t>
  </si>
  <si>
    <t>12233720</t>
  </si>
  <si>
    <t>12230327</t>
  </si>
  <si>
    <t>12175197</t>
  </si>
  <si>
    <t>12135183</t>
  </si>
  <si>
    <t>12144521</t>
  </si>
  <si>
    <t>12095166</t>
  </si>
  <si>
    <t>12122146</t>
  </si>
  <si>
    <t>12065443</t>
  </si>
  <si>
    <t>12026674</t>
  </si>
  <si>
    <t>12057444</t>
  </si>
  <si>
    <t>11997319</t>
  </si>
  <si>
    <t>11973497</t>
  </si>
  <si>
    <t>11975444</t>
  </si>
  <si>
    <t>11873565</t>
  </si>
  <si>
    <t>11846808</t>
  </si>
  <si>
    <t>11797980</t>
  </si>
  <si>
    <t>11766832</t>
  </si>
  <si>
    <t>11613956</t>
  </si>
  <si>
    <t>11521100</t>
  </si>
  <si>
    <t>11325525</t>
  </si>
  <si>
    <t>12173624</t>
  </si>
  <si>
    <t>12170924</t>
  </si>
  <si>
    <t>12146814</t>
  </si>
  <si>
    <t>11797476</t>
  </si>
  <si>
    <t>11846673</t>
  </si>
  <si>
    <t>11613549</t>
  </si>
  <si>
    <t>11323327</t>
  </si>
  <si>
    <t>11321857</t>
  </si>
  <si>
    <t>11190647</t>
  </si>
  <si>
    <t>10824644</t>
  </si>
  <si>
    <t>12380631</t>
  </si>
  <si>
    <t>12304909</t>
  </si>
  <si>
    <t>12330939</t>
  </si>
  <si>
    <t>12168933</t>
  </si>
  <si>
    <t>12172974</t>
  </si>
  <si>
    <t>12202550</t>
  </si>
  <si>
    <t>12143847</t>
  </si>
  <si>
    <t>12153308</t>
  </si>
  <si>
    <t>12058330</t>
  </si>
  <si>
    <t>11995404</t>
  </si>
  <si>
    <t>12028170</t>
  </si>
  <si>
    <t>11843085</t>
  </si>
  <si>
    <t>11874379</t>
  </si>
  <si>
    <t>11618904</t>
  </si>
  <si>
    <t>11503486</t>
  </si>
  <si>
    <t>10305986</t>
  </si>
  <si>
    <t>08803431</t>
  </si>
  <si>
    <t>12119351</t>
  </si>
  <si>
    <t>11486798</t>
  </si>
  <si>
    <t>11370967</t>
  </si>
  <si>
    <t>11298690</t>
  </si>
  <si>
    <t>11043397</t>
  </si>
  <si>
    <t>2022-09-01</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</si>
  <si>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</si>
  <si>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</si>
  <si>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</si>
  <si>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</si>
  <si>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</si>
  <si>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</si>
  <si>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</si>
  <si>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</si>
  <si>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</si>
  <si>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</si>
  <si>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</si>
  <si>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</si>
  <si>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</si>
  <si>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</si>
  <si>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</si>
  <si>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</si>
  <si>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</si>
  <si>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</si>
  <si>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</si>
  <si>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</si>
  <si>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2023-09-01</t>
  </si>
  <si>
    <t>2023-09-05</t>
  </si>
  <si>
    <t>2023-09-06</t>
  </si>
  <si>
    <t>2023-09-07</t>
  </si>
  <si>
    <t>2023-09-08</t>
  </si>
  <si>
    <t>2023-09-09</t>
  </si>
  <si>
    <t>2023-09-12</t>
  </si>
  <si>
    <t>2023-09-13</t>
  </si>
  <si>
    <t>2023-09-14</t>
  </si>
  <si>
    <t>2023-09-15</t>
  </si>
  <si>
    <t>2023-09-16</t>
  </si>
  <si>
    <t>2023-09-19</t>
  </si>
  <si>
    <t>2023-09-20</t>
  </si>
  <si>
    <t>2023-09-21</t>
  </si>
  <si>
    <t>2023-09-22</t>
  </si>
  <si>
    <t>2023-09-23</t>
  </si>
  <si>
    <t>2023-09-26</t>
  </si>
  <si>
    <t>2023-09-27</t>
  </si>
  <si>
    <t>2023-09-28</t>
  </si>
  <si>
    <t>2023-09-29</t>
  </si>
  <si>
    <t>2023-09-30</t>
  </si>
  <si>
    <t>2013</t>
  </si>
  <si>
    <t>jud. ARAD, loc. ARAD, Strada Crangului, nr. 28</t>
  </si>
  <si>
    <t>jud. TIMIS, loc. TIMISOARA, Strada Garnet Teodor, nr. FN, bl. A2, ap. 1</t>
  </si>
  <si>
    <t>jud. TIMIS, loc. DUMBRAVITA, Strada Comuna, Dumbravita, Str. Atena, Nr. 17, Jud, Timis, nr. 17</t>
  </si>
  <si>
    <t>jud. TIMIS, loc. DUMBRAVA, Strada DUMBRAVA, nr. 380</t>
  </si>
  <si>
    <t>jud. TIMIS, loc. TIMISOARA, Strada TURDA, nr. 15</t>
  </si>
  <si>
    <t>jud. HUNEDOARA, loc. HUNEDOARA, Strada BUITURI, nr. 13bis</t>
  </si>
  <si>
    <t>jud. ARAD, loc. PECICA, Strada 2, nr. 195</t>
  </si>
  <si>
    <t>jud. ARAD, loc. SANMARTIN, Strada Intravilan, nr. DE 178</t>
  </si>
  <si>
    <t>jud. ARAD, loc. ARAD, Intrarea ZONA DE AGREMENT ZORI DE ZI, nr. 2</t>
  </si>
  <si>
    <t>jud. ARAD, loc. CAPORAL ALEXA, Strada CAPORAL ALEXA, nr. FN</t>
  </si>
  <si>
    <t>jud. TIMIS, loc. DUMBRAVITA, Strada OCTAVIAN GOGA, nr. 12, ap. 2A</t>
  </si>
  <si>
    <t>jud. ARAD, loc. SANLEANI, Strada SINLEANI, nr. 227</t>
  </si>
  <si>
    <t>jud. TIMIS, loc. MOSNITA NOUA, Strada CALIMAN, nr. 14, ap. 1</t>
  </si>
  <si>
    <t>jud. HUNEDOARA, loc. BUCIUM-ORLEA, Strada Bucium-Orlea, nr. 18</t>
  </si>
  <si>
    <t>jud. ARAD, loc. PEREGU MARE, Strada PEREGU-MARE, nr. 228</t>
  </si>
  <si>
    <t>jud. ARAD, loc. LIVADA, Strada Livada, nr. 0 FN</t>
  </si>
  <si>
    <t>jud. ARAD, loc. ARAD, Strada Scaevola Mucius, nr. 11A</t>
  </si>
  <si>
    <t>jud. TIMIS, loc. GIROC, Strada Ficusului, nr. 14</t>
  </si>
  <si>
    <t>jud. TIMIS, loc. TIMISOARA, Calea Calea Urseni, nr. 28</t>
  </si>
  <si>
    <t>jud. TIMIS, loc. DUMBRAVITA, Strada Superba, nr. 1B</t>
  </si>
  <si>
    <t>jud. CARAS-SEVERIN, loc. BAILE HERCULANE, Strada Complexelor, nr. 9</t>
  </si>
  <si>
    <t>jud. ARAD, loc. ARAD, Calea Radnei, nr. 127B</t>
  </si>
  <si>
    <t>jud. ARAD, loc. ARAD, Strada Faurilor, nr. 140-142</t>
  </si>
  <si>
    <t>jud. TIMIS, loc. HERNEACOVA, Strada HERNEACOVA, nr. FN</t>
  </si>
  <si>
    <t>jud. ARAD, loc. ARAD, Strada ARAD, nr. DJ682, bl. STANGA, sc. PT3486, et. SPRE, ap. ZADARENI</t>
  </si>
  <si>
    <t>jud. ARAD, loc. ARAD, Strada Visinului, nr. 62</t>
  </si>
  <si>
    <t>jud. TIMIS, loc. TIMISOARA, Strada LACULUI, nr. 1, ap. CORP B</t>
  </si>
  <si>
    <t>jud. HUNEDOARA, loc. ORASTIE, Strada Muresului, nr. FN, bl. 7</t>
  </si>
  <si>
    <t>jud. ARAD, loc. ARAD, Strada Siriei, nr. 19A</t>
  </si>
  <si>
    <t>jud. ARAD, loc. MONEASA, Strada Insula Lac, nr. FN (INSULA LAC)</t>
  </si>
  <si>
    <t>jud. TIMIS, loc. LUGOJ, Strada BARNUTIU S., nr. 4</t>
  </si>
  <si>
    <t>jud. CARAS-SEVERIN, loc. RESITA, Strada MOCIUR, nr. 6A</t>
  </si>
  <si>
    <t>jud. ARAD, loc. ARAD, Strada Abrud, nr. 35A</t>
  </si>
  <si>
    <t>jud. ARAD, loc. SANLEANI, Strada SINLEANI, nr. 517</t>
  </si>
  <si>
    <t>jud. ARAD, loc. VLADIMIRESCU, Strada Berlin, nr. 49</t>
  </si>
  <si>
    <t>jud. ARAD, loc. ARAD, Strada Bicaz, nr. 1-5</t>
  </si>
  <si>
    <t>jud. HUNEDOARA, loc. HUNEDOARA, Strada Barsan Constantin, nr. 1</t>
  </si>
  <si>
    <t>jud. ARAD, loc. HORIA, Strada DJ 709 KM 5+500 m, nr. FN</t>
  </si>
  <si>
    <t>jud. TIMIS, loc. SACALAZ, Strada Intravilan, nr. 14</t>
  </si>
  <si>
    <t>jud. ARAD, loc. ARAD, Calea Timisorii, nr. 212/2</t>
  </si>
  <si>
    <t>jud. TIMIS, loc. REMETEA MARE, Strada REMETEA MARE, nr. 454</t>
  </si>
  <si>
    <t>jud. TIMIS, loc. MOSNITA NOUA, Strada MOSNITA NOUA, nr. 861</t>
  </si>
  <si>
    <t>jud. ARAD, loc. ARAD, Strada Suceava, nr. 13</t>
  </si>
  <si>
    <t>jud. TIMIS, loc. CHISODA, Strada Calea Sagului, nr. DN59, ap. 6,7</t>
  </si>
  <si>
    <t>jud. TIMIS, loc. TIMISOARA, Strada DIMA GHEORGHE, nr. 1</t>
  </si>
  <si>
    <t>jud. ARAD, loc. ARAD, Strada AUREL CRISAN, nr. 2</t>
  </si>
  <si>
    <t>jud. TIMIS, loc. GIROC, Strada Nuferilor, nr. 13, ap. 1</t>
  </si>
  <si>
    <t>jud. ARAD, loc. ARAD, Bulevardul Revolutiei, nr. 92, ap. 5</t>
  </si>
  <si>
    <t>jud. HUNEDOARA, loc. DEVA, Bulevardul 22 Decembrie, nr. 6</t>
  </si>
  <si>
    <t>jud. TIMIS, loc. TIMISOARA, Strada LAZAR GRUMBERG, nr. 24</t>
  </si>
  <si>
    <t>jud. ARAD, loc. ARAD, Strada MICALACA, nr. FN, bl. ZONA IND EST</t>
  </si>
  <si>
    <t>jud. Timis, loc. LUGOJ, Strada TESATORILOR, nr. 13</t>
  </si>
  <si>
    <t>jud. TIMIS, loc. SACALAZ, Strada SACALAZ, nr. 241</t>
  </si>
  <si>
    <t>jud. ARAD, loc. LIVADA, Strada Livada, nr. FN, bl. STALP, sc. PTA3601</t>
  </si>
  <si>
    <t>jud. TIMIS, loc. DUMBRAVITA, Strada PALTINULUI - ZONA BANAT, nr. 7-9</t>
  </si>
  <si>
    <t>jud. ARAD, loc. CAPRUTA, Strada CAPRUTA, nr. 32</t>
  </si>
  <si>
    <t>jud. ARAD, loc. SEBIS, Strada ROMA, nr. 1</t>
  </si>
  <si>
    <t>jud. ARAD, loc. ARAD, Strada Noua, nr. 22</t>
  </si>
  <si>
    <t>jud. ARAD, loc. CALUGARENI, Strada CALUGARENI, nr. 271</t>
  </si>
  <si>
    <t>jud. TIMIS, loc. TIMISOARA, Strada RASCOALA DIN 1907, nr. 1/A</t>
  </si>
  <si>
    <t>jud. ARAD, loc. PECICA, Strada Strada 1, nr. 96</t>
  </si>
  <si>
    <t>jud. TIMIS, loc. GHIRODA, Strada LUGOJULUI, nr. 111</t>
  </si>
  <si>
    <t>jud. ARAD, loc. ARAD, Strada Visinului, nr. 31-33</t>
  </si>
  <si>
    <t>jud. ARAD, loc. PECICA, Strada 1, nr. FN</t>
  </si>
  <si>
    <t>jud. ARAD, loc. ARAD, Strada Tabacovici Milan, nr. 14</t>
  </si>
  <si>
    <t>jud. TIMIS, loc. LUGOJ, Strada TIMISORII, nr. 143-147</t>
  </si>
  <si>
    <t>jud. TIMIS, loc. DUMBRAVA, Strada DUMBRAVA, nr. 70</t>
  </si>
  <si>
    <t>jud. HUNEDOARA, loc. DEVA, Strada STR. MIHAI VITEAZU, NR. FN, nr. FN, ap. 3</t>
  </si>
  <si>
    <t>jud. ARAD, loc. SANTANA, Strada PRUNULUI, nr. 19</t>
  </si>
  <si>
    <t>jud. HUNEDOARA, loc. HUNEDOARA, Strada Voinei, nr. 2 A</t>
  </si>
  <si>
    <t>jud. TIMIS, loc. SANANDREI, Strada Tineretului, nr. 149</t>
  </si>
  <si>
    <t>jud. HUNEDOARA, loc. DEVA, Calea Zarandului, nr. 146A</t>
  </si>
  <si>
    <t>jud. ARAD, loc. ARAD, Strada Berzei, nr. 11</t>
  </si>
  <si>
    <t>jud. TIMIS, loc. DUMBRAVITA, Strada ETOLIA, nr. 8</t>
  </si>
  <si>
    <t>jud. TIMIS, loc. MOSNITA NOUA, Strada Ogorului, nr. 3</t>
  </si>
  <si>
    <t>jud. TIMIS, loc. LUGOJ, Strada MAGNOLIEI, nr. 28</t>
  </si>
  <si>
    <t>jud. TIMIS, loc. BECICHERECU MIC, Strada IZVORULUI, nr. 7A</t>
  </si>
  <si>
    <t>jud. TIMIS, loc. TIMISOARA, Strada Branzeu Pius, doctor, nr. 1</t>
  </si>
  <si>
    <t>jud. TIMIS, loc. GHIRODA, Strada LUGOJULUI, nr. 9A</t>
  </si>
  <si>
    <t>jud. ARAD, loc. ARAD, Strada Horia, nr. 8</t>
  </si>
  <si>
    <t>jud. ARAD, loc. ARAD, Calea 6 Vanatori, nr. 99</t>
  </si>
  <si>
    <t>jud. TIMIS, loc. TIMISOARA, Calea Calea Aradului, nr. DN69 KM7, bl. CF144646</t>
  </si>
  <si>
    <t>jud. TIMIS, loc. MOSNITA NOUA, Strada MOSNITA NOUA, nr. 5</t>
  </si>
  <si>
    <t>jud. TIMIS, loc. TIMISOARA, Strada EDGAR QUINET, nr. 9</t>
  </si>
  <si>
    <t>jud. TIMIS, loc. TIMISOARA, Strada Garabet Ibraileanu, nr. 24</t>
  </si>
  <si>
    <t>jud. ARAD, loc. SAGU, Strada SAGU, nr. 317B</t>
  </si>
  <si>
    <t>jud. CARAS-SEVERIN, loc. RESITA, Strada BIELEFELD, nr. 4</t>
  </si>
  <si>
    <t>jud. TIMIS, loc. TIMISOARA, Bulevardul Rebreanu Liviu, nr. 7</t>
  </si>
  <si>
    <t>jud. CARAS-SEVERIN, loc. ORAVITA, Strada Mitropolit Andrei Saguna, nr. 45</t>
  </si>
  <si>
    <t>jud. ARAD, loc. SEBIS, Strada Spicului, nr. 4</t>
  </si>
  <si>
    <t>jud. HUNEDOARA, loc. BARCEA MARE, Strada Principala, nr. FN</t>
  </si>
  <si>
    <t>jud. ARAD, loc. HORIA, Strada HORIA, nr. 230</t>
  </si>
  <si>
    <t>jud. CARAS-SEVERIN, loc. BROSTENI, Strada BROSTENI, nr. 21</t>
  </si>
  <si>
    <t>jud. TIMIS, loc. CHISODA, Strada DN59, nr. KM 8+550M</t>
  </si>
  <si>
    <t>jud. ARAD, loc. VLADIMIRESCU, Strada MINERVA, nr. 8</t>
  </si>
  <si>
    <t>jud. ARAD, loc. ARAD, ALEEA AZUR, nr. 4</t>
  </si>
  <si>
    <t>jud. ARAD, loc. ARAD, Strada ARAD, nr. DN79</t>
  </si>
  <si>
    <t>jud. ARAD, loc. SIRIA, Strada Spiru Haret, nr. 68, bl. -, sc. -, et. -, ap. -</t>
  </si>
  <si>
    <t>jud. HUNEDOARA, loc. LUPENI, Strada 9 MAI, nr. 30A</t>
  </si>
  <si>
    <t>jud. HUNEDOARA, loc. URICANI, Strada BILUGU, nr. 2</t>
  </si>
  <si>
    <t>jud. HUNEDOARA, loc. TARNAVA DE CRIS, Strada TARNAVA DE CRIS, nr. 25</t>
  </si>
  <si>
    <t>jud. ARAD, loc. DRAUT, Strada Draut, nr. 6</t>
  </si>
  <si>
    <t>jud. HUNEDOARA, loc. BRETEA STREIULUI, Strada BRETEA STREIULUI, nr. FN</t>
  </si>
  <si>
    <t>jud. TIMIS, loc. TIMISOARA, Strada HERCULANE, nr. 7</t>
  </si>
  <si>
    <t>jud. ARAD, loc. ARAD, Strada Malin, nr. 7</t>
  </si>
  <si>
    <t>jud. TIMIS, loc. TIMISOARA, Strada Hasdeu Petriceicu Bogdan, nr. 23</t>
  </si>
  <si>
    <t>jud. CARAS-SEVERIN, loc. BAILE HERCULANE, Strada VICOL, nr. 50</t>
  </si>
  <si>
    <t>jud. HUNEDOARA, loc. SANTANDREI, Strada SINTANDREI, nr. FN</t>
  </si>
  <si>
    <t>jud. HUNEDOARA, loc. DEVA, Strada Nicolae Iorga, nr. 24</t>
  </si>
  <si>
    <t>jud. HUNEDOARA, loc. PESTEANA, Strada PRINCIPALA, nr. FN, bl. 16, ap. 7</t>
  </si>
  <si>
    <t>jud. ARAD, loc. ARAD, Strada 6 VANATORI, nr. 55</t>
  </si>
  <si>
    <t>jud. ARAD, loc. VLADIMIRESCU, Strada Berlin, nr. 12</t>
  </si>
  <si>
    <t>jud. ARAD, loc. PECICA, Strada 601, nr. 53, bl. -, sc. -, et. -, ap. -</t>
  </si>
  <si>
    <t>jud. TIMIS, loc. MANASTIUR, Strada MANASTIUR, nr. CF 4</t>
  </si>
  <si>
    <t>jud. TIMIS, loc. PECIU NOU, Strada PECIU NOU, nr. 348</t>
  </si>
  <si>
    <t>jud. TIMIS, loc. GHIRODA, Strada MESTEACANULUI, nr. 1</t>
  </si>
  <si>
    <t>jud. TIMIS, loc. TIMISOARA, Strada ARDEALULUI, nr. 14</t>
  </si>
  <si>
    <t>jud. HUNEDOARA, loc. VETEL, Strada ION MINULESCU, nr. 15</t>
  </si>
  <si>
    <t>jud. HUNEDOARA, loc. CRISCIOR, Strada MUNCII, nr. 9, bl. 9, sc. 1, et. 1, ap. 2</t>
  </si>
  <si>
    <t>jud. CARAS-SEVERIN, loc. CARANSEBES, Strada ARDEALULUI, nr. 16A</t>
  </si>
  <si>
    <t>jud. ARAD, loc. ARAD, Strada Luncii, nr. 32</t>
  </si>
  <si>
    <t>jud. TIMIS, loc. TIMISOARA, Calea TORONTALULUI, nr. 6-KM</t>
  </si>
  <si>
    <t>jud. TIMIS, loc. TIMISOARA, Strada TELEGRAFULUI, nr. 95A</t>
  </si>
  <si>
    <t>jud. ARAD, loc. ARAD, Strada Toporas, nr. 7</t>
  </si>
  <si>
    <t>jud. TIMIS, loc. TIMISOARA, Strada ANDREESCU NICOLAE, nr. 18</t>
  </si>
  <si>
    <t>jud. ARAD, loc. ARAD, Strada Zamfirescu Duiliu, nr. 19</t>
  </si>
  <si>
    <t>jud. ARAD, loc. CHISINEU-CRIS, Strada DUNARII, nr. 6</t>
  </si>
  <si>
    <t>jud. TIMIS, loc. SECEANI, Strada SECEANI, nr. 140</t>
  </si>
  <si>
    <t>jud. ARAD, loc. ARAD, Strada AUGUSTUS, nr. 20</t>
  </si>
  <si>
    <t>jud. ARAD, loc. SISTAROVAT, Strada SISTAROVAT, nr. 1</t>
  </si>
  <si>
    <t>jud. TIMIS, loc. TIMISOARA, Strada NEPOS CORNELIU, nr. 2A</t>
  </si>
  <si>
    <t>jud. ARAD, loc. VLADIMIRESCU, Strada 13, nr. 3</t>
  </si>
  <si>
    <t>jud. TIMIS, loc. DUMBRAVITA, Strada SIMFONIEI, nr. 74</t>
  </si>
  <si>
    <t>jud. CARAS-SEVERIN, loc. RESITA, Strada CASTANILOR, nr. 119</t>
  </si>
  <si>
    <t>jud. ARAD, loc. LIPOVA, Strada Bugariu, nr. 43</t>
  </si>
  <si>
    <t>jud. ARAD, loc. ARAD, Strada Oituz, nr. 129</t>
  </si>
  <si>
    <t>jud. TIMIS, loc. UIVAR, Strada Intravilan, nr. 409, bl. -, sc. -, et. -, ap. -</t>
  </si>
  <si>
    <t>jud. CARAS-SEVERIN, loc. CARASOVA, Strada CARASOVA, nr. 408</t>
  </si>
  <si>
    <t>jud. CARAS-SEVERIN, loc. TOPLET, Strada TOPLET, nr. 299</t>
  </si>
  <si>
    <t>jud. TIMIS, loc. MOSNITA VECHE, Strada Transilvania, nr. 1</t>
  </si>
  <si>
    <t>jud. ARAD, loc. ARAD, Strada Memorandului, nr. 15A</t>
  </si>
  <si>
    <t>jud. ARAD, loc. ARAD, Strada Preparandiei, nr. 6</t>
  </si>
  <si>
    <t>jud. ARAD, loc. ZIMANDU NOU, Strada ZIMANDU-NOU, nr. 215</t>
  </si>
  <si>
    <t>jud. ARAD, loc. SAGU, Strada SAGU, nr. 272</t>
  </si>
  <si>
    <t>jud. TIMIS, loc. TIMISOARA, Strada ARIADNA, nr. 57, ap. 0</t>
  </si>
  <si>
    <t>jud. TIMIS, loc. GHIRODA, Strada BRATES, nr. 13B, bl. -, sc. -, et. -, ap. -</t>
  </si>
  <si>
    <t>jud. HUNEDOARA, loc. PETRILA, Strada LUNCA, nr. 56</t>
  </si>
  <si>
    <t>jud. HUNEDOARA, loc. SIMERIA, Strada Santandrei, nr. 82A</t>
  </si>
  <si>
    <t>jud. TIMIS, loc. TIMISOARA, PIATA Sfantul Nicolae, nr. 14, ap. 4</t>
  </si>
  <si>
    <t>jud. ARAD, loc. ARAD, Calea Zimandului, nr. FN</t>
  </si>
  <si>
    <t>jud. TIMIS, loc. LUGOJ, Strada CARANSEBESULUI, nr. FN</t>
  </si>
  <si>
    <t>jud. CARAS-SEVERIN, loc. BOZOVICI, Strada BOZOVICI, nr. 255</t>
  </si>
  <si>
    <t>jud. TIMIS, loc. COMLOSU MARE, Strada COMLOSU MARE, nr. 1129/A</t>
  </si>
  <si>
    <t>jud. ARAD, loc. LIPOVA, Strada Mihai Viteazul, nr. 86</t>
  </si>
  <si>
    <t>jud. TIMIS, loc. TIMISOARA, Strada EDISON THOMAS ALVA, nr. 8, bl. -, sc. -, et. -, ap. -</t>
  </si>
  <si>
    <t>jud. TIMIS, loc. LUGOJ, Strada TIMISORII, nr. 126-C10</t>
  </si>
  <si>
    <t>jud. TIMIS, loc. LIEBLING, Strada LIEBLING, nr. 945</t>
  </si>
  <si>
    <t>jud. TIMIS, loc. TIMISOARA, Strada ANTIPA GRIGORE, nr. 1A</t>
  </si>
  <si>
    <t>jud. TIMIS, loc. TIMISOARA, Strada MURES, nr. 133</t>
  </si>
  <si>
    <t>jud. TIMIS, loc. MOSNITA VECHE, Strada Margaretei, nr. 5</t>
  </si>
  <si>
    <t>jud. TIMIS, loc. TIMISOARA, Strada Cernaianu, martir, nr. 1</t>
  </si>
  <si>
    <t>jud. TIMIS, loc. BACOVA, Strada BACOVA, nr. 101</t>
  </si>
  <si>
    <t>jud. TIMIS, loc. TIMISOARA, Strada Odeanu Anisoara, nr. 11B</t>
  </si>
  <si>
    <t>jud. TIMIS, loc. SANNICOLAU MARE, Strada 16 Decembrie 1989, nr. 40</t>
  </si>
  <si>
    <t>jud. CARAS-SEVERIN, loc. BOZOVICI, Strada BOZOVICI, nr. 936</t>
  </si>
  <si>
    <t>jud. TIMIS, loc. TIMISOARA, Strada Martir Cernaianu, nr. 17, ap. 0</t>
  </si>
  <si>
    <t>jud. TIMIS, loc. DUMBRAVITA, Strada Artar, nr. 19, ap. 2</t>
  </si>
  <si>
    <t>jud. TIMIS, loc. DUMBRAVITA, Strada Parului, nr. 15, ap. 1</t>
  </si>
  <si>
    <t>jud. ARAD, loc. DOROBANTI, Strada DOROBANTI, nr. 408</t>
  </si>
  <si>
    <t>jud. TIMIS, loc. COMLOSU MARE, Strada COMLOSU MARE, nr. -, bl. -, sc. -, et. -, ap. -</t>
  </si>
  <si>
    <t>jud. ARAD, loc. MAILAT, Strada MAILAT, nr. 376</t>
  </si>
  <si>
    <t>jud. TIMIS, loc. TIMISOARA, Strada PIATRA CRAIULUI, nr. 4</t>
  </si>
  <si>
    <t>jud. TIMIS, loc. FAGET, Strada Drumul Gladnei, nr. 5</t>
  </si>
  <si>
    <t>jud. TIMIS, loc. GHIRODA, Strada LUGOJULUI, nr. DN6</t>
  </si>
  <si>
    <t>jud. TIMIS, loc. TIMISOARA, Strada FURNICII, nr. 19</t>
  </si>
  <si>
    <t>jud. CARAS-SEVERIN, loc. BREBU, Strada BREBU, nr. FN</t>
  </si>
  <si>
    <t>jud. ARAD, loc. ARAD, Strada Parvan Vasile, nr. 3</t>
  </si>
  <si>
    <t>jud. ARAD, loc. CURTICI, Strada Tudor Vladimirescu, nr. 9</t>
  </si>
  <si>
    <t xml:space="preserve">	
PTA 1118 CRISTUR 1 S - SERE 2</t>
  </si>
  <si>
    <t>Bransament electric trifazat subteran racordat la LEA JT - str. Garii, de la stalpul de tip SE4 din apropiere&lt;(&gt;,&lt;)&gt; zona PTA nr. 1118 Cristur 1, realizat cu cablu JT 3x10+6C mmpAl, L=22 m (10 m asfalt), cu contor smart meters montat in BMPT 32 A (FT-133-MAT) montat pe domeniu public la limita de proprietate. Programare contor electronic trifazat bidirectional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</si>
  <si>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PTA 8294 ARAD-INFOGO</t>
  </si>
  <si>
    <t>Instalatie racordare existenta. Programare contor bidirectional existent montaj semidirect TC=250/5A</t>
  </si>
  <si>
    <t>PTA 3482 ARAD SC ELEMENTS</t>
  </si>
  <si>
    <t>Din PTB 20/0.4kV, 160kVA, nr.3482, din CD a PTA prin realizarea urmatoarelor lucrari: 1.-lucrari finantate prin grija si pe cheltuiala operatorului de distributie: - montare pe soclu langa stalpul PTA a unui BMPTi-160A standardizat,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trifazat in montaj direct; - pozare cablu Al 3x150+95N, conform DC 4146RO, in tub protectie, din CD a PTA la BMPTi, in lungime de cca. 12m; 3. lucrari de realizat prin grija si pe cheltuiala beneficiarului: - priza de pamant a BMPTi; - coloana jt intre BMPTi si TG beneficiar</t>
  </si>
  <si>
    <t>A20 FLOTATIE SASCA-ORAVITA RE</t>
  </si>
  <si>
    <t>Instalatie existenta - Post de transformare in anvelopa PT9172 Manastire-Bio Plant, racordat din stalpul nr.222/22 LEA 20kV Flotatie Sasca, alimentata din statia 110/20kV Oravita. Punctul de delimitare este la capetele terminale LES 20kV plecare din celula de masura. Conform CER RO005E541373712 / 4 din 13/12/2018 masura energiei electrice se realizeaza cu grup de masura cu TT 20/0,1kV si TC 50/5A si cu contor electronic trifazat in montaj indirect.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cel putin o saptamana. Lucrari in grija E-Distributie Banat: Se va reprograma contorul trifazat electronic in montaj indirect existent in regim bidirectional. Solicitantul va depune dosar definitiv pentru instalatia electrica de utilizare in aval de punctul de delimitare. Dosarul definitiv va fi elaborat de catre un electrician autorizat ANRE, prin grija si cheltuiala consumatorului.</t>
  </si>
  <si>
    <t>Loc de consum si producere existent. Instalatia de racordare existenta este capabila sa preia sporul de putere solicitat pe consum, respectiv evacuare, nefiind necesare lucrari in amonte de punctul de delimitare.</t>
  </si>
  <si>
    <t>PTA 10792 COMUNA ZERIND</t>
  </si>
  <si>
    <t>Din PTA 20/0.4kV, 250kVA, nr.10792, din LEA 0.4kV prin realizarea urmatoarelor lucrari: 1.-lucrari finantate prin grija si pe cheltuiala operatorului de distributie: - montare pe soclu la limita de proprietate beneficiar,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3x50+25C, conform DC 4126RO, in tub protectie, din LEA 0.4kV la BMPTi, in lungime de cca. 28m, din care cca. 14m canalizatie zona pavata, respectiv cca. 4m zona nepavata; 3. lucrari de realizat prin grija si pe cheltuiala beneficiarului: - priza de pamant a BMPTi; - coloana jt intre BMPTi si TG beneficiar</t>
  </si>
  <si>
    <t>Bransament electric trifazat existent. Inlocuire contor existent cu contor bidirectional.</t>
  </si>
  <si>
    <t>PTA 3430 ARAD FRUMOASA-TARAFULUI</t>
  </si>
  <si>
    <t>Loc de consum si producere existent. Instalatia de racordare existenta este capabila sa preia sporul de putere solicitat, nefiind necesare lucrari in amonte de punctul de delimitare.</t>
  </si>
  <si>
    <t>Bransament electric trifazat existent</t>
  </si>
  <si>
    <t>A20 BILED-FRATELIA TM</t>
  </si>
  <si>
    <t>Bransament electric trifazat existent. Necesar reprogramare contor trifazat bidirectional existent</t>
  </si>
  <si>
    <t>PTA 2090 ROMOSEL / LEA ORASTIE-CASTAU</t>
  </si>
  <si>
    <t>Din PTA 2090, 20/0.4 KV 250 kVA - instalatie electrica trifazata existenta,  BMPT existent cu distribuitor E 1+masura  din policarbonat armat cu fibra de sticla , modular, pe soclu de beton cu compartiment separat pentru un loc de masura si echipat cu usi din policarbonat cu vizor pentru citirea contorului si fereastra pe balama pentru manevrarea USOL (I=400 A, reglabil) si grup de masura format din: contor electronic trifazat in montaj semidirect, 3 reductori de curent de 400/5 A si bloc de incercare. contor electronic trifazat bidirectional programat cu tarif de producator existent</t>
  </si>
  <si>
    <t>A20 ORAS 1-JIMBOLIA TM</t>
  </si>
  <si>
    <t>Conf. CER din RO005E513384963/3 din 07/02/2019 utilizatorul SUMIDA ROMANIA SRL este alimentat din PC 21542, racordat la LEA 20 kV Oras 1, alimentat din Statia 110/20 kV JIMBOLIA si are o putere aprobata maxima simultani absorbita de 2426,087 kVA/2232 kW  a) punctul de racordare este stabilit la nivelul de tensiune 20 kV, la LEA 20 kV Oras 1;  b) instalatia de racordare: consta intr-un punct de conexiune 20 kV (T 21542) cu doua compartimente (de racordare si utilizator), inseriat in LES 20 kV din LEA 20 kV Oras 1  c) punctul de masurare este stabilit la nivelul de tensiune 20 kV, in Celula de masura -PT;  d) masurarea energiei electrice se realizeaza prin contor electronic trifazat de energie electrica activa si reactiva cl 0,5s cu curba de sarcina, interfata de comunicatie RS 232 si cutie de comunicatie GSM, in montaj indirect prin 2xTC 400/5A cl 0,5 si 2xTT 20/0,1kV cl 0,5 din celula de masura . e) punctul de delimitare: este stabilit la nivel de tensiune 20 kV, la bornele de iesire din contorul de energie electrica; elementele susmentionate sunt in proprietatea Operatului.  Prin cererea de racordare depusa, utilizatorul doreste racordarea panourilor fotovoltaice in instalatia de utilizare pe bara de 0,4 kV, fara debitarea in sistem a energiei electrice a puterii debitatein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energetice existenta si de solicitarea utilizatorului, sunt necesare a fi realizate urmatoarele, pe tarif de racordare: - inlocuire contorul existent in T21542 cu un dublu sens bidirectional, clasa de exactitate 0,5S pentru energia activa si energia reactiva ? montaj indirect, curba de sarcina, interfata RS 232, alimentare auxiliara si alimentator extern; Contorul pentru decontare va fi finantat de catre E-Distributie Banat. -,,punctul de delimitare: este stabilit la nivel de tensiune 20 kV, la bornele de iesire din contorul de energie electrica (elementul fizic unde se face delimitarea);elementele susmentionate sunt in proprietatea OPERATULUI -,,punctul comun de cuplare: la 20 kV, in compartimentul de racordare din punctul de conexiune proiectat, realizat prin grija utilizatorului -,,punctul de masurare este stabilit la nivelul de tensiune 20 kV, la/in/pe Celula de masura -PT (elementul fizic unde este racordat grupul de masurare); Lucrari ce se realizeaza prin grija utilizatorului: -,,LES 20 kV cat mai scurta posibil (l ? 20 m), cu cablu de cupru de sectiune minima 95 mmp, intre celula de masura din compartimentul de racordare si celula de racord cablu a celulei cu intrerupator din compartimentul utilizatorului;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de probe se va monta analizor pentru monitorizarea calitatii energiei electrice clasa A pentru o perioada de cel putin o saptamana;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</si>
  <si>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PTAB 176 SPAR DEVA</t>
  </si>
  <si>
    <t>Circuit electric trifazat subteran (3x150+95N AL, L=225 m) racordat in tabloul de distributie al PTAB 176 Spar Deva; cutie de distributie externa; bransament trifazat (3x150+95N mmp Al, L=10 m); BMPTi 160 A montat pe postament de beton; grup de masura format din 3 transformatoare de curent (150/5) si contor de energie electrica activa si reactiva trifazat 3x230/400 V, 5-20 A, cu curba de sarcina si interfata transmisie date Programare contor bidirectional semidirect existent in BMPTi 160 A &lt;(&gt;,&lt;)&gt; cu tarif de producator; pentru asigurarea teletransmisiei este necesara montarea unui concentrator</t>
  </si>
  <si>
    <t>A20 DUMBRAVITA-PADUREA VERDE TM</t>
  </si>
  <si>
    <t>Bransament electric trifazat existent-... Necesar inlocuire contor existent cu un contor trifazat bidirectional si programare pentru tarif de producator.</t>
  </si>
  <si>
    <t>T12438 SI POMPE ANTARCTICA</t>
  </si>
  <si>
    <t>Bransament electric trifazat existent-.Necesar reprogramare contor trifazat bidirectional existent.</t>
  </si>
  <si>
    <t>A20 SACU-BALTA SARATA RE</t>
  </si>
  <si>
    <t>Instalatie existenta - Post de transformare client PTA 6282 CAVARANTANA, racordat la stalpul nr.238/13 aferent LEA 20kV SACU, alimentata din statia 110/20kV Balta Sarata. Punctul de delimitare este la clemele de racord in LEA 20kV la stalpul nr. 238/13. Masura energiei electrice se realizeaza la tensiunea 0,4kV, cu grup de masura cu TC 400/5A si cu contor electronic trifazat in montaj semidirect, prevazut cu telecitire.-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Lucrari in grija E-Distributie Banat: Se va reprograma contorul electronic trifazat existent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</si>
  <si>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PTZ 3094 ARAD GHEORGHE SINCAI TC</t>
  </si>
  <si>
    <t>Bransament electric monofazat existent..Inlocuire contor existent cu contor bidirectional.</t>
  </si>
  <si>
    <t>T 12232</t>
  </si>
  <si>
    <t>Bransament electric trifazat existent-Necesar inlocuire contor existent cu un contor trifazat bidirectional.</t>
  </si>
  <si>
    <t>Bransament electric trifazat existent..Inlocuire contor existent cu contor trifazat bidirectional.</t>
  </si>
  <si>
    <t>T 41709</t>
  </si>
  <si>
    <t>Bransament electric trifazat existent-.Necesar inlocuire contor existent cu un contor trifazat bidirectional.</t>
  </si>
  <si>
    <t>PTZ 1003 OV CALAN</t>
  </si>
  <si>
    <t>Bransament electric trifazat alimentat de la stalpul SE 10 nr. 36 din LEA JT - Tabara Militara, zona PTZ nr. 1003 OV Calan, cu BMPT 40 A (FT-124-MAT).-Inlocuire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</si>
  <si>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T 2234 BILED SCHWARTZ</t>
  </si>
  <si>
    <t>Bransament electric trifazat existent-.Necesar inlocuire contor existent cu un contor trifazat bidirectional; Inlocuire siguranta existenta cu o siguranta de 40A.</t>
  </si>
  <si>
    <t>PTB 3313 ARAD GRIVITEI-REBREANU TC</t>
  </si>
  <si>
    <t>-Din PTB 20/0.4kV, 250kVA, nr.3313, din LEA 0.4kV prin realizarea urmatoarelor lucrari: 1.-lucrari finantate prin grija si pe cheltuiala operatorului de distributie: - montare la limita de proprietate beneficiar, a unui BMPT-32A standardizat; - realizare grup masura energie electrica prin montarea in BMPT a unui contor electronic trifazat programat cu tarif producator; 2.- lucrari finantate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18m, din care cca. 4m canalizatie zona nepavata, respectiv cca. 2m zona pavata; 3. lucrari de realizat prin grija si pe cheltuiala beneficiarului: - priza de pamant a BMPT; - coloana jt intre BMPT si TG beneficiar.</t>
  </si>
  <si>
    <t>PTA 8534 LIPOVA STR.6 MARTIE</t>
  </si>
  <si>
    <t>Bransament electric trifazat existent..Programare contor bidirectional existent</t>
  </si>
  <si>
    <t>PTA 3514 CICIR</t>
  </si>
  <si>
    <t>PTB 3472 ARAD RADNEI-CONSTANTA TC</t>
  </si>
  <si>
    <t>Bransament electric trifazat existent..Programare contor bidirectional existent.</t>
  </si>
  <si>
    <t>T 51846 NEFER PROD IMPEX</t>
  </si>
  <si>
    <t>T 22253 TECHNOLUB SRL</t>
  </si>
  <si>
    <t>PTA 9501 COVASINT</t>
  </si>
  <si>
    <t>A20 BALOMIR-ORASTIE DV</t>
  </si>
  <si>
    <t>Racord 20 KV si PTA nr. 2209 Randys Orastie (20/0.4 KV, 100 KVA apartinand consumatorului), alimentat din LEA 20 KV Orastie - Balomir, derivatie FNC (stalpul nr. 2), cu masura energiei electrice pe JT in cutia de distributie a PTA 2209.-Inlocuire contor existent cu contor electronic trifazat bidirectional si programare cu tarif de producator. ? Se va actualiza conventia de exploatare, ca urmare a modificarilor solicitate.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 Sporul de putere solicitat necesita inlocuirea transformatorului de putere din PTA 2209 Tamplarie Randys corespunzator puterii aprobate si actualizarea conventiei de exploatare. ? ???????Necoincidenta punctului de delimitare cu locul de montare al agregatelor de masura, implica aplicarea de corectii de pierderi in urmatoarele elemente de retea : a) transformator 20/0.4 kV&lt;(&gt;,&lt;)&gt; b) LEA 35/20 kV in lungime de 17 m.</t>
  </si>
  <si>
    <t>T2524 MOSNITA NOUA COMUNA</t>
  </si>
  <si>
    <t>T2371 DUMBRAVITA F12</t>
  </si>
  <si>
    <t>PTZ 3006 ARAD CINEMA ARTA TC</t>
  </si>
  <si>
    <t>Bransament electric trifazat existent..Programare contor electronic trifazat bidirectional existent, cu tarif de producator</t>
  </si>
  <si>
    <t>A20 INTEGRATA-SINNICOLAU MARE TM</t>
  </si>
  <si>
    <t>Bransament electric trifazat existent-.Necesar inlocuire contor existent cu un contor bidirectional programat pentru tarif de producator.</t>
  </si>
  <si>
    <t>S20 BRICOSTORE-GAI AR</t>
  </si>
  <si>
    <t>Din LES 20kV GAI - Bricostore prin racord LES 20kV la punct de alimentare 20kV (PTB 1849)&lt;(&gt;,&lt;)&gt; inseriat între PT nr. 1837 si PT nr. 1850.Programare contor bidirectional existent, in montaj indirect TT=20/0.1kV, TC=50/5A.</t>
  </si>
  <si>
    <t>PTA 11054 MOARA ZARAND</t>
  </si>
  <si>
    <t>Bransament electric monofazat existent.Inlocuire contor existent cu contor bidirectional.</t>
  </si>
  <si>
    <t>PTB 3647 VLADIMIRESCU</t>
  </si>
  <si>
    <t>-.Din PTB 20/0.4kV, 250kVA, nr.3647,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existent; - legare cablu bransament existent in noul BMPT; 3. lucrari de realizat prin grija si pe cheltuiala beneficiarului: - priza de pamant a BMPT; - coloana jt intre BMPT si TG consumator</t>
  </si>
  <si>
    <t>A20 FAGET-FAGET TM</t>
  </si>
  <si>
    <t>Bransament electric trifazat existent-.... Necesar reprogramare contor pentru tarif de producator.</t>
  </si>
  <si>
    <t>PTZ 21 LUPENI</t>
  </si>
  <si>
    <t>Bransament electric trifazat aerian alimentat de la stalpul SE 10 nr. 16 din LEA JT - str. Vanatorilor, zona PTZ nr. 21 Lupeni, cu stender si BMPT 63 A montat pe stalpul de racord.-Inlocuire contor existent cu contor electronic trifazat bidirectional si programare cu tarif de producator</t>
  </si>
  <si>
    <t>PTA 8568 SIMBATENI COMUNA 1</t>
  </si>
  <si>
    <t>-Din PTB 20/0.4kV, 250kVA, nr.8568,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pozare cablu Al 3x25+16C, conform DC 4126RO, in tub protectie, din LEA 0.4kV la BMPT, in lungime de cca. 21m, din care cca. 9m canalizare; - dezafectarea vechii cai de elimentare cu energie electrica si recupararea contorului; 3. lucrari de realizat prin grija si pe cheltuiala beneficiarului: - priza de pamant a BMPT; - coloana jt intre BMPT si TG beneficiar.</t>
  </si>
  <si>
    <t>T 51844</t>
  </si>
  <si>
    <t>4328 DR.GH. VUCU</t>
  </si>
  <si>
    <t>Exista bransament electric monofazat aerian, racordat din stalpul SE4, de pe circuitul LEA JT aferent PTA 4328, 20/0,4kV, 160kVA, cu BMPM montat pe fatada casei, echipat cu disjunctor bipolar 32A si contor electronic monofazat.-Instalatie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</si>
  <si>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T 51828</t>
  </si>
  <si>
    <t>Bransament electric trifazat existent-.Necesar programare contor trifazat bidirectional existent.</t>
  </si>
  <si>
    <t>T12400 GHIRODA LUNCANI</t>
  </si>
  <si>
    <t>Bransament electric trifazat existent-.Necesar inlocuire contor existent cu un contor bidirectional si programare pentru tarif de producator.</t>
  </si>
  <si>
    <t>PTZ 56 CHIZID</t>
  </si>
  <si>
    <t>Bransament electric monofazat aerian alimentat de la stâlpul SE 10 nr. 77 din LEA JT - str. Chizid, zona PTZ nr. 56, cu BMPM 32 A (FT-124-MAT) montat pozat aparent pe cladire.-Sporul de putere solicitat necesita inlocuire BMPM 32 A existent, cu BMPM 63 A.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</si>
  <si>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3930 VINGA COM</t>
  </si>
  <si>
    <t>4349 LAC</t>
  </si>
  <si>
    <t>Exista bransament electric trifazat, racordat din stalpul de tip SE4, de pe circuitul LEA JT aferent PTZ 4349, 20/0,4kV, 160kVA si BMPT montat pe fatada cladirii, echipat cu disjunctor tripolar 25A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</si>
  <si>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PTZ 1515 ARAD BLOC 70 FALEZA SUD TC</t>
  </si>
  <si>
    <t>A20 SIPET-GATAIA TM</t>
  </si>
  <si>
    <t>Bransament electric trifazat existent-.Necesar inlocuire contor existent cu un contor trifazat bidirectional si programare pentru tarif de producator.</t>
  </si>
  <si>
    <t>PTA 9545 SELEUS</t>
  </si>
  <si>
    <t>PTA 10762 CAP SOCODOR</t>
  </si>
  <si>
    <t>A20 FELNAC-FANTANELE AR</t>
  </si>
  <si>
    <t>Alimentarea cu energie electrica este asigurata din celula masura consumator Weissman aflata in PTB 1326, racordat la derivatia spre PT 1306 din LEA 20kV Fintinele - Felnac..Programare contor bidirectional existent in celula masura, in montaj indirect TT=20/0.1kV, TC=50/5A.</t>
  </si>
  <si>
    <t>Bransament electric monofazat existent, instalatie conforma d.p.d.v. tehnic.-.-.</t>
  </si>
  <si>
    <t>PTZ 3032 ARAD MARINARILOR-BARNUTIU TC</t>
  </si>
  <si>
    <t>PTA 10572 BUTENI</t>
  </si>
  <si>
    <t>Instalatie racordare existenta..Programare contor bidirectional existent in montaj semidirect TC=200/5A.</t>
  </si>
  <si>
    <t>PTA 12370 COM III</t>
  </si>
  <si>
    <t>Bransament electric monofazat existent-.Necesar inlocuire contor existent cu un contor monofazat bidirectional; Inlocuire siguranta existenta cu o siguranta de 32A.</t>
  </si>
  <si>
    <t>PTA 3513 MANDRULOC COM 3</t>
  </si>
  <si>
    <t>-Din PTB 20/0.4kV, 160kVA, nr.3513, din LEA 0.4kV prin realizarea urmatoarelor lucrari: 1.-lucrari finantate prin grija si pe cheltuiala operatorului de distributie: - montare pe gard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40m, din care cca. 23m canalizatie; 3. lucrari de realizat prin grija si pe cheltuiala beneficiarului: - priza de pamant a BMPT; - coloana jt intre BMPT si TG consumator.</t>
  </si>
  <si>
    <t>PTB 3214 ARAD RAHOVEI-ZARANDULUI</t>
  </si>
  <si>
    <t>T12532 GIROC TIMIS</t>
  </si>
  <si>
    <t>Bransament electric trifazat existent-.Necesar reprogramare contor existent pentru tarif de producator.</t>
  </si>
  <si>
    <t>S20 6M-MURESEL AR</t>
  </si>
  <si>
    <t>Loc de consum si producere existent - fara debitare in reteaua de distributie a energiei electrice produse - racordat la tensiune 20kV, prin PTB 1418 Altex Arad, alimentat din LES 20kV MURESEL-6M, tronsonul cuprins intre PT1415 si PT1421; - punctul de masurare este stabilit la nivelul de tensiune de 20kV, in celula de masura a PTB 1418 prin grup masura compus din contor electronic trifazat in montaj indirect (TT 20/0,1kV, TC 50/5A); - punctul de delimitare a instalatiilor este stabilit la nivelul de tensiune 20kV, la la capetele terminale de racordare LES 20kV plecare din compartimentul de racordare al PTB 1418, iesire din celula de masura..Beneficiarul solicita transformarea in loc de consum si producere cu debitarea in reteaua de distributie a energiei electrice produse. Necesar programare contor existent, in montaj indirect.</t>
  </si>
  <si>
    <t>PTB 3354 ARAD MUNTENIEI-OLTENIEI</t>
  </si>
  <si>
    <t>4612 GHERTENIS</t>
  </si>
  <si>
    <t>Exista bransament electric trifazat, racordat din stalpul de tip SE4 din fata casei, de pe circuitul LEA JT aferent PTA 4612, 20/0,4kV, 160kVA si BMPT montat pe fatada cladirii, echipat cu disjunctor tripolar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</si>
  <si>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4323 STR. PANDURILOR</t>
  </si>
  <si>
    <t>Exista bransament electric trifazat subteran, racordat din stalpul de tip SE4, de pe circuitul LEA JT aferent PTA 4323, 20/0,4kV, 160kVA si BMPT montat pe peretele gardului, echipat cu disjunctor tetrapolar 32A si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</si>
  <si>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11069 ZIMAND CUZ COLONIE</t>
  </si>
  <si>
    <t>-Din PT 20/0.4kV, 250kVA, nr.11069,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LEA 0.4kV la BMPT, in lungime de cca. 17m, din care cca. 2m canalizatie zona nepavata&lt;(&gt;,&lt;)&gt; respectiv cca. 1m zona pavata; 3. lucrari de realizat prin grija si pe cheltuiala beneficiarului: - priza de pamant a BMPT; - coloana jt intre BMPT si TG beneficiar.</t>
  </si>
  <si>
    <t>PTZ 3346 ARAD PUNCT TERMIC OBEDENARU</t>
  </si>
  <si>
    <t>PTA 1172 VARMAGA 2 CERTEJ - VARMAGA</t>
  </si>
  <si>
    <t>Bransament electric trifazat pozat pe stalpul SE 4 nr. 70, alimentat din reteaua electrica 0,4 kV - Varmaga, realizat cu conductor TYIR 3x16+25 mmp&lt;(&gt;,&lt;)&gt; L=10 m, cu BMPTd 32 A montat pe stalpul de racord.-Inlocuire contor existent cu contor electronic trifazat bidirectional si programare cu tarif de producator</t>
  </si>
  <si>
    <t>PTZ 1104 STR. A. VLAICU S-SIMERIA 2</t>
  </si>
  <si>
    <t>Bransament electric monofazat care se va desfiinta dupa realizarea bransamentului trifazat.-Sporul de putere solicitat necesita realizarea unui bransament electric trifazat aerian alimentat de la stalpul de tip SC 10001 din LEA JT - str. 1 Decembrie, zona PTZ nr. 1104, realizat cu conductor 4x16 mmp, L=30 m, cu carlig si BMPT 63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</si>
  <si>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PTA 11009 BISERICA SIMAND</t>
  </si>
  <si>
    <t>Bransament electric trifazat existent-.Inlocuire contor existent cu contor trifazat</t>
  </si>
  <si>
    <t>T 1724</t>
  </si>
  <si>
    <t>PTA 10849 SINTEA MARE IV CAMIN</t>
  </si>
  <si>
    <t>9004 ORAVITA</t>
  </si>
  <si>
    <t>Exista bransament electric trifazat, racordat din stalpul nr.11 de tip SC10002, de pe circuitul LEA JT aferent PTA 9004, 20/0,4kV, 250kVA si BMPT montat pe fatada casei, echipat cu disjunctor tetrapolar 32A si contor electronic trifazat in montaj direct.-Prin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</si>
  <si>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PTA 8608 LIPOVA RADNA POLITIE</t>
  </si>
  <si>
    <t>PTA169 TELIUCUL SUP.</t>
  </si>
  <si>
    <t>Bransament electric trifazat-Inlocuire contor existent cu contor electronic trifazat bidirectional si programare cu tarif de producator</t>
  </si>
  <si>
    <t>PTA 1256 BACIA 2 S-BATIZ</t>
  </si>
  <si>
    <t>Bransament electric trifazat-Sporul de putere solicitat necesita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TU din prezentul ATR nu va fi platit de catre consumator, ramane valabil ATR/CER emis anterior.</t>
  </si>
  <si>
    <t>PTA 37 URICANI</t>
  </si>
  <si>
    <t>Bransament electric trifazat subteran alimentat de la stâlpul de tip SE 4 nr. 2 din LEA JT - str. Mailat, zona PTA nr. 37 Uricani, cu BMPT 32 A montat pe postament de beton.-Programare contor electronic trifazat bidirectional existent, cu tarif de producator</t>
  </si>
  <si>
    <t>9013 GREONI</t>
  </si>
  <si>
    <t>Exista bransament electric trifazat, racordat din stalpul nr.4 de tip SE10, de pe circuitul LEA JT aferent PTA 9013, 20/0,4kV, 63kVA si BMPT montat pe stalp, echipat cu contor electronic trifazat in montaj direct.-Instalatie existenta corespunzatoare d.p.v. tehnic.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</si>
  <si>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P1121</t>
  </si>
  <si>
    <t>Bransament electric trifazat existentInstalatie corespunzatoare sporului de putere solicitat. Necesar reprogramare contor existent pentru tarif de producator.</t>
  </si>
  <si>
    <t>PTA 5051 DRAGALINA</t>
  </si>
  <si>
    <t>Bransament electric trifazat existent.Necesar programare contor electronic trifazat bidirectional existent, cu tarif de producator</t>
  </si>
  <si>
    <t>PTA 10251 DIECI</t>
  </si>
  <si>
    <t>A20 ORTISOARA-ORTISOARA TM</t>
  </si>
  <si>
    <t>Bransament electric trifazat existent-.Necesar inlocuire contor existent cu un contor trifazat bidirectional programat pentru tarif de producator.</t>
  </si>
  <si>
    <t>T 12306 MONLANDYS</t>
  </si>
  <si>
    <t>PTA 5768 CLOSCA FAGET</t>
  </si>
  <si>
    <t>PTA 12376</t>
  </si>
  <si>
    <t>Bransament electric monofazat existent-.Programare contor existent monofazat.</t>
  </si>
  <si>
    <t>T2470 UTVIN COM. 2</t>
  </si>
  <si>
    <t>11693010</t>
  </si>
  <si>
    <t>11593832</t>
  </si>
  <si>
    <t>11491661</t>
  </si>
  <si>
    <t>11369362</t>
  </si>
  <si>
    <t>11157263</t>
  </si>
  <si>
    <t>11077783</t>
  </si>
  <si>
    <t>10889329</t>
  </si>
  <si>
    <t>10841960</t>
  </si>
  <si>
    <t>10735866</t>
  </si>
  <si>
    <t>10399859</t>
  </si>
  <si>
    <t>10340785</t>
  </si>
  <si>
    <t>10114453</t>
  </si>
  <si>
    <t>10050946</t>
  </si>
  <si>
    <t>10039475</t>
  </si>
  <si>
    <t>12059840</t>
  </si>
  <si>
    <t>12059405</t>
  </si>
  <si>
    <t>11939870</t>
  </si>
  <si>
    <t>11876721</t>
  </si>
  <si>
    <t>11919587</t>
  </si>
  <si>
    <t>11875081</t>
  </si>
  <si>
    <t>11791992</t>
  </si>
  <si>
    <t>11794345</t>
  </si>
  <si>
    <t>11816909</t>
  </si>
  <si>
    <t>11765170</t>
  </si>
  <si>
    <t>11600492</t>
  </si>
  <si>
    <t>11629198</t>
  </si>
  <si>
    <t>11628183</t>
  </si>
  <si>
    <t>11664974</t>
  </si>
  <si>
    <t>11595729</t>
  </si>
  <si>
    <t>11591814</t>
  </si>
  <si>
    <t>11614864</t>
  </si>
  <si>
    <t>11667656</t>
  </si>
  <si>
    <t>11665184</t>
  </si>
  <si>
    <t>11594214</t>
  </si>
  <si>
    <t>11522109</t>
  </si>
  <si>
    <t>11519753</t>
  </si>
  <si>
    <t>11448325</t>
  </si>
  <si>
    <t>11485544</t>
  </si>
  <si>
    <t>11485582</t>
  </si>
  <si>
    <t>11462914</t>
  </si>
  <si>
    <t>11448191</t>
  </si>
  <si>
    <t>11447544</t>
  </si>
  <si>
    <t>11447226</t>
  </si>
  <si>
    <t>11485808</t>
  </si>
  <si>
    <t>11346932</t>
  </si>
  <si>
    <t>11346441</t>
  </si>
  <si>
    <t>11347808</t>
  </si>
  <si>
    <t>11346789</t>
  </si>
  <si>
    <t>11369647</t>
  </si>
  <si>
    <t>11322003</t>
  </si>
  <si>
    <t>11320649</t>
  </si>
  <si>
    <t>11208515</t>
  </si>
  <si>
    <t>11228726</t>
  </si>
  <si>
    <t>11299026</t>
  </si>
  <si>
    <t>11228790</t>
  </si>
  <si>
    <t>11227932</t>
  </si>
  <si>
    <t>11298681</t>
  </si>
  <si>
    <t>11139157</t>
  </si>
  <si>
    <t>11133007</t>
  </si>
  <si>
    <t>11127136</t>
  </si>
  <si>
    <t>11156940</t>
  </si>
  <si>
    <t>11204039</t>
  </si>
  <si>
    <t>11124677</t>
  </si>
  <si>
    <t>11078245</t>
  </si>
  <si>
    <t>11041063</t>
  </si>
  <si>
    <t>11063437</t>
  </si>
  <si>
    <t>11043558</t>
  </si>
  <si>
    <t>11059423</t>
  </si>
  <si>
    <t>11043810</t>
  </si>
  <si>
    <t>11005559</t>
  </si>
  <si>
    <t>11005337</t>
  </si>
  <si>
    <t>11023999</t>
  </si>
  <si>
    <t>11061855</t>
  </si>
  <si>
    <t>11040667</t>
  </si>
  <si>
    <t>11003410</t>
  </si>
  <si>
    <t>10891374</t>
  </si>
  <si>
    <t>10877993</t>
  </si>
  <si>
    <t>10842864</t>
  </si>
  <si>
    <t>10865590</t>
  </si>
  <si>
    <t>10843617</t>
  </si>
  <si>
    <t>10840303</t>
  </si>
  <si>
    <t>10736222</t>
  </si>
  <si>
    <t>10698039</t>
  </si>
  <si>
    <t>10647397</t>
  </si>
  <si>
    <t>10659612</t>
  </si>
  <si>
    <t>10528599</t>
  </si>
  <si>
    <t>10550951</t>
  </si>
  <si>
    <t>10506957</t>
  </si>
  <si>
    <t>10352143</t>
  </si>
  <si>
    <t>10357778</t>
  </si>
  <si>
    <t>10297078</t>
  </si>
  <si>
    <t>10213210</t>
  </si>
  <si>
    <t>11546627</t>
  </si>
  <si>
    <t>11185436</t>
  </si>
  <si>
    <t>10521715</t>
  </si>
  <si>
    <t>10114071</t>
  </si>
  <si>
    <t>2022-09-02</t>
  </si>
  <si>
    <t>2022-09-25</t>
  </si>
  <si>
    <t>2022-09-11</t>
  </si>
  <si>
    <t>2022-09-04</t>
  </si>
  <si>
    <t>jud. HUNEDOARA, loc. CRISTUR, Strada Garii, nr. 3B</t>
  </si>
  <si>
    <t>jud. ARAD, loc. SANLEANI, Strada Intravilan, nr. FN</t>
  </si>
  <si>
    <t>jud. ARAD, loc. ARAD, Strada Constantin Ticu Dumitrescu, nr. 20</t>
  </si>
  <si>
    <t>jud. CARAS-SEVERIN, loc. SLATINA-NERA, Strada SLATINA NERA, nr. MANASTIREA NERA</t>
  </si>
  <si>
    <t>jud. ARAD, loc. VLADIMIRESCU, PIATA Bisericii, nr. 1A</t>
  </si>
  <si>
    <t>jud. ARAD, loc. ZERIND, Strada ZERIND, nr. 244, bl. MAGAZIN</t>
  </si>
  <si>
    <t>jud. ARAD, loc. VLADIMIRESCU, Strada UMBRIA, nr. 21</t>
  </si>
  <si>
    <t>jud. ARAD, loc. ARAD, Strada Tarafului, nr. 30</t>
  </si>
  <si>
    <t>jud. ARAD, loc. ARAD, Strada Retezat, nr. FN</t>
  </si>
  <si>
    <t>jud. ARAD, loc. ARAD, Strada HONORIUS, nr. 27</t>
  </si>
  <si>
    <t>jud. TIMIS, loc. SACALAZ, Strada Extravilan, nr. 10</t>
  </si>
  <si>
    <t>jud. TIMIS, loc. SANPETRU MARE, Strada SINPETRU MARE, nr. FERMA 3</t>
  </si>
  <si>
    <t>jud. TIMIS, loc. JIMBOLIA, Strada CORNELIU COPOSU, nr. 1A, bl. -, sc. -, ap. -</t>
  </si>
  <si>
    <t>jud. HUNEDOARA, loc. DEVA, Calea Zarandului, nr. 35</t>
  </si>
  <si>
    <t>jud. TIMIS, loc. COVACI, Strada Scolii, nr. 53</t>
  </si>
  <si>
    <t>jud. TIMIS, loc. SANMIHAIU ROMAN, Strada LOC. SINMIHAIUL ROM., nr. 526 A</t>
  </si>
  <si>
    <t>jud. CARAS-SEVERIN, loc. CONSTANTIN DAICOVICIU, Strada CONSTANTIN DAICOVICI, nr. 1</t>
  </si>
  <si>
    <t>jud. ARAD, loc. ARAD, Strada Sincai Gheorghe, nr. 13</t>
  </si>
  <si>
    <t>jud. TIMIS, loc. GIROC, Strada URANUS, nr. 11</t>
  </si>
  <si>
    <t>jud. TIMIS, loc. CHISODA, Strada Orizont, nr. 18</t>
  </si>
  <si>
    <t>jud. ARAD, loc. ARAD, Strada Oltului, nr. 1</t>
  </si>
  <si>
    <t>jud. TIMIS, loc. TIMISOARA, Strada PICTOR ION NEGULICI, nr. 11</t>
  </si>
  <si>
    <t>jud. HUNEDOARA, loc. CALAN, Strada Tabara Militara, nr. 3</t>
  </si>
  <si>
    <t>jud. TIMIS, loc. BILED, Strada BILED, nr. 550/A</t>
  </si>
  <si>
    <t>jud. ARAD, loc. ARAD, Strada Murgu Eftimie, nr. 64</t>
  </si>
  <si>
    <t>jud. ARAD, loc. LIPOVA, Strada Vasile Alecsandri, nr. 22</t>
  </si>
  <si>
    <t>jud. ARAD, loc. CICIR, Strada CICIR, nr. 10</t>
  </si>
  <si>
    <t>jud. ARAD, loc. ARAD, Strada Lipovei, nr. 9</t>
  </si>
  <si>
    <t>jud. TIMIS, loc. TIMISOARA, Strada SLAVICI IOAN, nr. 117</t>
  </si>
  <si>
    <t>jud. TIMIS, loc. TIMISOARA, Strada PETRE STOICA, nr. 28</t>
  </si>
  <si>
    <t>jud. ARAD, loc. COVASINT, Strada Intravilan, nr. 793</t>
  </si>
  <si>
    <t>jud. HUNEDOARA, loc. ORASTIE, Strada Luncii, nr. 1</t>
  </si>
  <si>
    <t>jud. TIMIS, loc. MOSNITA NOUA, Strada Principala, nr. 60</t>
  </si>
  <si>
    <t>jud. TIMIS, loc. DUMBRAVITA, Strada DJ 691, nr. F3</t>
  </si>
  <si>
    <t>jud. ARAD, loc. ARAD, Strada Kendi Ilarie, nr. 13A</t>
  </si>
  <si>
    <t>jud. TIMIS, loc. SANNICOLAU MARE, Strada Extravilan, nr. FN</t>
  </si>
  <si>
    <t>jud. ARAD, loc. ARAD, Calea Vlaicu Aurel, nr. 306</t>
  </si>
  <si>
    <t>jud. ARAD, loc. SIMAND, Strada SIMAND, nr. 1247</t>
  </si>
  <si>
    <t>jud. ARAD, loc. ARAD, Strada Porumbului, nr. 10</t>
  </si>
  <si>
    <t>jud. ARAD, loc. VLADIMIRESCU, Strada Cetatii, nr. 21</t>
  </si>
  <si>
    <t>jud. TIMIS, loc. FAGET, Strada ABATORULUI, nr. 3</t>
  </si>
  <si>
    <t>jud. HUNEDOARA, loc. URICANI, Strada PRINCIPALA, nr. 2C</t>
  </si>
  <si>
    <t>jud. ARAD, loc. SAMBATENI, Strada SIMBATENI, nr. 253</t>
  </si>
  <si>
    <t>jud. ARAD, loc. ARAD, Strada Porumbitei, nr. 6</t>
  </si>
  <si>
    <t>jud. TIMIS, loc. TIMISOARA, Calea Mosnitei, nr. 45</t>
  </si>
  <si>
    <t>jud. TIMIS, loc. TIMISOARA, Strada Cotrus Ovidiu, nr. 24B</t>
  </si>
  <si>
    <t>jud. CARAS-SEVERIN, loc. BOCSA ROMANA, Strada Muncii, nr. 14</t>
  </si>
  <si>
    <t>jud. TIMIS, loc. DUMBRAVITA, Strada Richard Wagner, nr. 8</t>
  </si>
  <si>
    <t>jud. TIMIS, loc. GHIRODA, Strada LUNCANI, nr. 24</t>
  </si>
  <si>
    <t>jud. HUNEDOARA, loc. HUNEDOARA, Strada CHIZID, nr. 32</t>
  </si>
  <si>
    <t>jud. ARAD, loc. VINGA, Strada VINGA, nr. FN, bl. MOTEL</t>
  </si>
  <si>
    <t>jud. CARAS-SEVERIN, loc. BOCSA ROMANA, Strada M.cel Batrin, nr. 10</t>
  </si>
  <si>
    <t>jud. TIMIS, loc. JIMBOLIA, Strada Diel Dr., nr. 42</t>
  </si>
  <si>
    <t>jud. TIMIS, loc. VOITEG, Strada VOITEG, nr. 5, bl. -, sc. -, et. -, ap. -</t>
  </si>
  <si>
    <t>jud. TIMIS, loc. TIMISOARA, Calea Urseni, nr. 26</t>
  </si>
  <si>
    <t>jud. ARAD, loc. SELEUS, Strada Seleus, nr. 279</t>
  </si>
  <si>
    <t>jud. ARAD, loc. SOCODOR, Strada SOCODOR, nr. FN</t>
  </si>
  <si>
    <t>jud. ARAD, loc. ARAD, Strada DN 69, nr. AR-TM KM46, bl. STANGA</t>
  </si>
  <si>
    <t>jud. TIMIS, loc. TIMISOARA, Strada RAPSODIEI, nr. 15</t>
  </si>
  <si>
    <t>jud. ARAD, loc. ARAD, Strada Bancila Octav, nr. 4</t>
  </si>
  <si>
    <t>jud. ARAD, loc. BUTENI, Strada Buteni, nr. FN</t>
  </si>
  <si>
    <t>jud. TIMIS, loc. SANMIHAIU ROMAN, Strada SINMIHAIU ROMAN, nr. 225/A3</t>
  </si>
  <si>
    <t>jud. ARAD, loc. MANDRULOC, Strada MINDRULOC, nr. 284</t>
  </si>
  <si>
    <t>jud. ARAD, loc. ARAD, Strada Zarandului, nr. 55A</t>
  </si>
  <si>
    <t>jud. TIMIS, loc. GIROC, Strada MUNCITORILOR, nr. 22A5</t>
  </si>
  <si>
    <t>jud. ARAD, loc. ARAD, Calea Radnei, nr. 294</t>
  </si>
  <si>
    <t>jud. ARAD, loc. ARAD, Strada Munteniei, nr. 29</t>
  </si>
  <si>
    <t>jud. ARAD, loc. ARAD, Strada Zimbrului, nr. 53</t>
  </si>
  <si>
    <t>jud. CARAS-SEVERIN, loc. GHERTENIS, Strada GHERTENIS, nr. 383</t>
  </si>
  <si>
    <t>jud. CARAS-SEVERIN, loc. BOCSA ROMANA, Strada 1 Iunie, nr. 19</t>
  </si>
  <si>
    <t>jud. ARAD, loc. ZIMANDCUZ, Strada ZIMANDCUZ, nr. 318</t>
  </si>
  <si>
    <t>jud. ARAD, loc. ARAD, Strada Constantin Brancoveanu, nr. 5</t>
  </si>
  <si>
    <t>jud. HUNEDOARA, loc. VARMAGA, Strada VARMAGA, nr. FN</t>
  </si>
  <si>
    <t>jud. HUNEDOARA, loc. SIMERIA, Strada 1 DECEMBRIE, nr. 55</t>
  </si>
  <si>
    <t>jud. ARAD, loc. SIMAND, Strada SIMAND, nr. 670</t>
  </si>
  <si>
    <t>jud. TIMIS, loc. TIMISOARA, Strada Cehov Anton Pavlovici, nr. 16</t>
  </si>
  <si>
    <t>jud. TIMIS, loc. DUMBRAVITA, Strada GH.DOJA, nr. 6</t>
  </si>
  <si>
    <t>jud. ARAD, loc. SINTEA MARE, Strada SINTEA-MARE, nr. 378</t>
  </si>
  <si>
    <t>jud. CARAS-SEVERIN, loc. ORAVITA, Strada Eftimie Murgu, nr. 11</t>
  </si>
  <si>
    <t>jud. ARAD, loc. LIPOVA, Strada Fdt Valea Mare, nr. 620/A</t>
  </si>
  <si>
    <t>jud. ARAD, loc. ARAD, Strada Zamfirescu Duiliu, nr. 22</t>
  </si>
  <si>
    <t>jud. HUNEDOARA, loc. TELIUCU SUPERIOR, Strada TELIUCU SUPERIOR, nr. 12</t>
  </si>
  <si>
    <t>jud. ARAD, loc. ARAD, Strada Guttenbrunn Adam Muller, nr. 7</t>
  </si>
  <si>
    <t>jud. TIMIS, loc. TIMISOARA, Strada PINDULUI, nr. 28, bl. -, sc. -, et. -, ap. -</t>
  </si>
  <si>
    <t>jud. HUNEDOARA, loc. BACIA, Strada BACIA, nr. 114C</t>
  </si>
  <si>
    <t>jud. HUNEDOARA, loc. URICANI, Strada MAILAT, nr. 157A</t>
  </si>
  <si>
    <t>jud. CARAS-SEVERIN, loc. GREONI, Strada GREONI, nr. AT IAS</t>
  </si>
  <si>
    <t>jud. TIMIS, loc. TIMISOARA, Strada MISTRAL FREDERIC, nr. 34, bl. -, sc. -, et. -, ap. -</t>
  </si>
  <si>
    <t>jud. TIMIS, loc. LUGOJ, Strada HEZERISULUI, nr. 52</t>
  </si>
  <si>
    <t>jud. ARAD, loc. ARAD, Strada Viorelelor, nr. 6</t>
  </si>
  <si>
    <t>jud. ARAD, loc. DIECI, Strada Dieci, nr. 168</t>
  </si>
  <si>
    <t>jud. TIMIS, loc. ORTISOARA, Strada Intravilan, nr. 282/B</t>
  </si>
  <si>
    <t>jud. TIMIS, loc. MOSNITA NOUA, Strada MOSNITA NOUA, nr. 801</t>
  </si>
  <si>
    <t>jud. TIMIS, loc. FAGET, Strada GEORGE GARDA, nr. 66</t>
  </si>
  <si>
    <t>jud. TIMIS, loc. CHISODA, Strada NICOLAE FIRU, nr. 19</t>
  </si>
  <si>
    <t>jud. TIMIS, loc. UTVIN, Strada UTVIN, nr. 18</t>
  </si>
  <si>
    <t>10029619</t>
  </si>
  <si>
    <t>PTA 1379 FADO PIPE MINTIA</t>
  </si>
  <si>
    <t>Bransament racordat in PTA nr. 1379 (20/0.4 kV, 160 KVA) cu BMPTi 160 A montat pe stalpul cu postul de transformare si contor de energie electrica activa si reactiva in montaj semidirect. Alimentarea s-a realizat conform ATR nr. 141505644/23.02.2015 : PTA nr. 1379 (20/0.4 kV, 160 kVA), racordat la LEA 20 kV Decebal - Paulis, derivatia PT 1195, montat pe stalpul SC 15015 amplasat in deschiderea dintre stalpii SE1 nr. 6 si SC 15015 nr. 7.- BMPTi 160 A montat pe stalpul postului si contor de energie electrica activa si reactiva in montaj semidirect.  Programare contor semidirect existent in BMPTi 160 A, cu tarif de producator; pentru asigurarea teletransmisiei este necesara montarea unui concentrator-</t>
  </si>
  <si>
    <t>-Din PT 20/0.4kV, 400kVA, nr.3461, din LEA 0.4kV prin realizarea urmatoarelor lucrari: 1.-lucrari finantate prin grija si pe cheltuiala operatorului de distributie: - montare pe fatada imobilului, la limita de proprietate beneficiar, a unui BMPT-40A standardizat; - realizare grup masura energie electrica prin montarea in BMPT a unui contor electronic trifazat bidirectional, programat cu tarif producator; - montare concentrator pentru asigurarea teletransmisiei; 2.- lucrari finantate conform prevederilor Ord. ANRE 59/2013 cu modificarile si completarile ulterioare: - pozare cablu tetrapolar Al pentru pozare aeriana 4x16mmp, conform DC 4183RO, din LEA 0.4kV la BMPT, in lungime de cca. 12m, din care cca. 6m coborare pe perete; - dezafectarea vechii cai de alimentare cu energie electrica; 3. lucrari de realizat prin grija si pe cheltuiala beneficiarului: - priza de pamant a BMPT; - coloana jt intre BMPT si TG beneficiar.In vederea transformarii locului de consum in loc de consum si producere este necesara realizarea urmatoarelor lucrari prin grija si pe cheltuiala operatorului de distributie: -Inlocuire contor existent cu contor trifazat bidirectional.</t>
  </si>
  <si>
    <t>PTA 98 FARCADIN</t>
  </si>
  <si>
    <t>Bransament electric monofazat aerian alimentat de la stâlpul SE 10 nr. 44 din LEA JT - sat Farcadin, zona PTA nr. 98, realizat cu conductor 2x16 mmp, cu stender contor monofazat montat la consumator.Montare contor bidirectional smart meter si programare cu tarif de producator; pentru asigurarea teletransmisiei este necesara montarea unui concentrator.-</t>
  </si>
  <si>
    <t>-Din PTA 20/0.4kV, 100kVA, nr.3633, din CD a PTA prin realizarea urmatoarelor lucrari: 1.-lucrari finantate prin grija si pe cheltuiala operatorului de distributie: - montare pe soclu langa stalpul PTA, a unui BMPTi-125A standardizat, echipat cu 3xTC=150/5A; - realizare grup masura energie electrica prin montarea in BMPTi a unui contor electronic trifazat in montaj semidirect, programat cu tarif producator; 2.- lucrari finantate conform prevederilor Ord. ANRE 59/2013 cu modificarile si completarile ulterioare: - pozare cablu Al 3x150+95N, conform DC 4146RO, in tub protectie, din CD a PTA la BMPTi, in lungime de cca. 10m; - dezafectarea vechii cai de alimentare cu energie electrica si recuperarea contorului trifazat existent; 3. lucrari de realizat prin grija si pe cheltuiala beneficiarului: - priza de pamant a BMPTi; - coloana jt intre BMPTi si TG beneficiar.</t>
  </si>
  <si>
    <t>Bransament electric trifazat existentPentru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beneficiarului.Pentru alimentarea noului consummator din T51844-20/0,4 kV-630 kVA se vor executa urmatoarele lucrari: -montarea unui contor electronic trifazat bidirectional de energie electrica 5(20)A intr-un BMPTi 160A din poliester armat cu fibra de sticla (cf.FT 124_MAT si FT 133_MAT), echipat cu separator jt si intrerupator automat tetrapolar jt, In=160A, transformatoare de curent 3xTC 250/5A, la limita de proprietate,conform imobilului . BMPT proiectat se va lega la o priza de punere la pamant cu valoare de maxim 4 Ohm&lt;(&gt;,&lt;)&gt; realizata prin grija beneficiarului. -legatura electrica intre Cutia de distributie si Ansamblu de masura este existenta cu cablu tetrapolar 3x70+35 . - cutia cu ansamblu de masura (cf.DMI031055RO) proiectata se va lega la o priza de pamant de potential maxim 4 ohmi realizata prin grija beneficiarului.</t>
  </si>
  <si>
    <t>PTA 10852 IMA SOCODOR</t>
  </si>
  <si>
    <t>Din PTA 20/0.4kV, 250kVA, nr.10852, din CD a PTA prin circuit aerian separat pozat pe stalpii LEA 0.4kV existenti si bransament trifazic cu BMPT si contor trifazat pe fatada.In vederea asigurarii sporului de putere la locul de consum, solicitat de beneficiar, precum si transformarii locului de consum in loc de consum si producere sunt necesare urmatoarele lucrari: 1.-lucrari finantate prin grija si pe cheltuiala operatorului de distributie: - montare pe soclu la limita de proprietate beneficiar, a unui BMPTi-100A conform FT-133MAT, echipat cu 3xTC=250/5A, clasa de precizie 0.5S; - realizare grup masura energie electrica prin montarea in BMPTi a unui contor electronic trifazat bidirectional, in montaj semidirect, programat cu tarif producator; - montare concentrator la PTA 10852; 2.- lucrari finantate conform prevederilor Ord. ANRE 59/2013 cu modificarile si completarile ulterioare: -dezafectare bransament trifazic aerian existent de la stalpul de retea si recuperare contor trifazat; - pozare cablu Al 3x50+25C, conform DC 4126RO, in tub protectie, din LEA 0.4kV la BMPTi, in lungime de cca. 40m, din care cca. 23m canalizatie zona nepavata, respectiv cca. 7m subtraversare carosabil; 3. lucrari de realizat prin grija si pe cheltuiala beneficiarului: - priza de pamant a BMPTi; - coloana jt intre BMPTi si TG consumator.</t>
  </si>
  <si>
    <t>Bransament electric trifazat existent-Necesar reprogramare contor existent pentru tarif de producator. Inlocuire siguranta existenta cu o siguranta de 40A.</t>
  </si>
  <si>
    <t>PTA 21 RASCA</t>
  </si>
  <si>
    <t>Bransament electric monofazat care se va desfiinta dupa realizarea bransamentului trifazat.-Sporul de putere solicitat necesita realizarea unui bransament electric trifazat aerian alimentat de la stalpul SE 11 nr. 57 din LEA JT - sat RIsca, zona PTA nr. 21 Risca, realizat cu conductor 4x16 mmp, L=30 m, cu stender si BMPT 32 A (FT-124-MAT) montat pe casa. Montare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</si>
  <si>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09985970</t>
  </si>
  <si>
    <t>09948381</t>
  </si>
  <si>
    <t>10149668</t>
  </si>
  <si>
    <t>10817182</t>
  </si>
  <si>
    <t>10577253</t>
  </si>
  <si>
    <t>10513063</t>
  </si>
  <si>
    <t>10516098</t>
  </si>
  <si>
    <t>10156114</t>
  </si>
  <si>
    <t>jud. HUNEDOARA, loc. VETEL, Strada SAT. MINTIA, nr. F.N., bl. -, sc. -, et. -, ap. -</t>
  </si>
  <si>
    <t>jud. ARAD, loc. ARAD, Calea Radnei, nr. 226A</t>
  </si>
  <si>
    <t>jud. HUNEDOARA, loc. FARCADIN, Strada FARCADIN, nr. 76</t>
  </si>
  <si>
    <t>jud. TIMIS, loc. TIMISOARA, Strada OVIDIU COTRUS, nr. 24A</t>
  </si>
  <si>
    <t>jud. ARAD, loc. SOCODOR</t>
  </si>
  <si>
    <t>jud. TIMIS, loc. TIMISOARA, Strada MUSICESCU GAVRIL, NR. 105-107/P</t>
  </si>
  <si>
    <t>jud. HUNEDOARA, loc. RISCA, NR. 16</t>
  </si>
  <si>
    <t>jud. ARAD, loc.IRATOSU, Strada Drumul Variasului, nr. 772A, CF 300126</t>
  </si>
  <si>
    <t>A20 TURNU-POLTURA AR</t>
  </si>
  <si>
    <t>Conform lucrarii nr. 010710/2021 faza Studiu de Solutie, editia revizuita 3, elaborat de S.C. INFOWATT S.R.L., avizat de E-Distributie Banat SA cu Aviz CTE nr. 15/01/17.05.2022-Varianta 1-pentru care utilizatorul a optat in scris prin adresa nr.118540/28.06.2022, solutia de racordare consta in realizarea urmatoarelor lucrari:
a) Lucrari pe tarif de racordare :
Sunt lucrările pentru realizarea instalaţiilor de racordare, respectiv a instalaţiilor cuprinse între punctul de racordare şi punctul de delimitare.
Echiparea compartimentului operatorului de retea al unui PC – punct de conexiune - 20 kV, în anvelopă din beton cu acţionarea echipamentelor din interior. Anvelopa din beton se amplaseaza pe terenul pus la dispozitie de beneficiar langa drumul de acces existent, la o distanta de maxim 100 m de LEA 20 kV Turnu si LEA 20 kV Sofronea, in afara culuarelor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 A, 16 kA (1s) şi configuraţia:
1. 2 buc. celule cu rol de linie, de interior, simplu sistem de bare, extensibila, independenta, conform normei DY803/4, echipata cu separator de sarcina si c.l.p., indicatoare prezenta tensiune, rezistenta anticondens si motor de actionare 24 Vcc;
2. 1 buc. celulă cu rol de măsură, de interior, simplu sistem de bare, extensibila, independenta, conform normei DY803/M/316, echipata cu 2 transformatoare de curent 400/5 clasa 0.2 s, conform DM031052 RO si 2 transformatoare de tensiune 20/0.1 kV, clasa 0.2 conform DMIO31015 RO, separator de sarcina cu c.l.p., rezistenta anticondens;
3. Spaţiu de rezervă pentru o celulă modulara;
4. Tablou servicii interne TSI c.a./c.c. pentru alimentarea circuitelor rezistenţe anticondens, priza de serviciu 230 V c.a., iluminat, alimentare motoare armare separatoare, relee semnalizare scurtcircuite. Tabloul de servicii interne se va alimenta din compartimentul producatorului;
5. Instalaţie electrică pentru priza de serviciu 230 V c.a., iluminat;
6. Echipamentele de comutatie vor fi integrate in sistemul de telecontrol al E-Distributie Banat.
Pentru racordarea PC la LES 20 kV S 3171 – PT 1079 Fabrica de canepa Iratosu:
- 2 tronsoane cablu 12/20 Kv, ARE4H5EX 3*1*185 mmp de 20 m, racordate prin mansonare la LES 20 kV existent S 3171 – PT 1079 Fabrica de canepa Iratosu. Cablurile se se pozeaza in sapatura, la 0,8 m adancime, in strat de nisip si se protejeaza/semnalizeaza cu folii PVC. Cablurile se racordeaza cu terminale de interior la celulele de linie din PC, compartimentul OD.
Lucrari pentru integrarea in telecontrol:
Montarea de RGDAT-3 buc (2 buc dupa caz),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b) Lucrari ce se realizeaza prin grija beneficiarului :
Sunt lucrările pentru realizarea instalaţiilor din aval de punctul de delimitare.
Anvelopa din beton pentru un punct de conexiune PC, cu 2 compartimente separate, operator distributie si producator, amplasata pe teren pus la dispozitie de beneficiar, langa drumul de acces existent, in afara culoarelor LEA Turnu si Sofronea.
Amenajare fundatie anvelopa si realizare priza de pamant cu dirijare de potential, Rp≤4 Ω.
Compartimentul utilizator se echipează cu celule modulare de medie tensiune, cu izolaţia barelor în aer, separatorul în SF6, intrerupatorul in vid, cu caracteristicile 24 kV, 630 A, 16 kA şi configuraţia:
1. 1 buc. celula de racord la PC echipata cu intrerupator, separator, c.l.p., indicator prezenta tensiunii, 3 transformatori de masura curent 200/5, 3 transformatori de masura tensiune 20/0.1 kV, rezistenta anticondens, releu numeric de protectie cu functiile I&gt;, I&gt;&gt;, F&lt;, F&gt;, U &lt;, U&gt;, Ie&gt;, Ue&gt;;
2. 1 buc. celulă cu rol de servicii interne echipata cu separator cu c.l.p., siguranta 20 kV/600 mA, indicator prezenta tensiunii, transformator servicii interne 20/0.23 kV, 4 kVA, rezistenta anticondens;
3. 1 buc. celula de racord la CEF echipata cu intrerupator, indicator prezenta tensiunii, rezistenta anticondens, releu numeric de protectie cu functiile I&gt;&gt;, Io&gt;&gt;;
4. Tablou servicii interne TSI c.a./c.c. pentru alimentarea circuitelor rezistenţe anticondens, priza de serviciu 230 V c.a., iluminat, alimentare releu protectie, alimentare TSI OD;
5. Instalaţie electrică pentru priza de serviciu 230 V c.a., iluminat;
6. LES 20 kV Cu cu sectiunea minima 3*95 mmp si lungimea maxima 20 m pentru racordare compartiment utilizator la celula de masura, din compartimentul operatorului retelei;
7. Analizator de calitate energie;
8. Unitate periferica pentru culegere informatii si transmitere prin radio a marimilor P, Q, U, f si pozitie intrerupator, la dispecerul operatorului de retea;
9. 2 buc. posturi de transformare ridicatoare, transformatoare cu tensiunea 0,8/20 kV, 3150 kVA, 20 invertoare 800 V, 250 kVA, cabluri c.c., cabluri c.a., prize de pamant, protectii, automatizari, instalatii de monitorizare si telecontrol si altele, aferente centralei electrice fotovoltaice;
10. LES 12/20 kV NA2XS(FL)2Y 3*1*120/25 mmp, in instalatia de utilizare.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10minute.
- Racord LES 20 kV între PC utilizator şi PC OD.
Din celula DG va pleca un cablu de 20 kV Cu secţiune 3x1x95 mm²) cu L=25m şi se va conecta in punctul de conexiuni 20 kV ce aparţine E-Distributie Banat, celula de masura.
Realizare LES 20 kV cu cablu 20kV Al 3x95mmp cu lungimea de 1,55 km între punctul de conexiune PC 20kV ce se va amplasa lângă punctul de racordare şi CEF</t>
  </si>
  <si>
    <t>A20 SOFRONEA-POLTURA AR</t>
  </si>
  <si>
    <t>Conform lucrarii L. nr. 2071/2021 -Studiu de solutia revizuit in data de 22.06.2022- revizia 2-elaborat de SC INFOWATT SRL, avizat de E-Distributie Banat SA cu Aviz CTE nr. 26/01/22.06.2022-Solutia 1, aleasa de utilizator prin adresa nr.123991/19.08.2022, alimentarea cu energie electrica consta in racordare in LES 20 kV PT 1079 Fabrica de canepa Iratosu – stalpul 85 separatorul 3169 din LEA 20 kV Sofronea, Statia 110/20 kV Poltura, cu realizarea urmatoarelor lucrari:
 a) Lucrari pe tarif de racordare :
Racordarea intrare – iesire in LEA 20kV Sofronea din statia 110/20 kV Poltura prin sectionare LES 20kV existenta intre PT 1079, respectiv stalpul 85 cu separatorul 3169 cu LES 20kV proiectata realizata cu cablu tip XLPE2x 3x(1x185mm2) in lungime totala de 2x20m intre celulele de linie LE din PC si locul de sectionare. Punctul de conexiune 20kV va fi compartimentat (compartiment de racordare, compartiment utilizator) în clădire pusă la dispoziţie de beneficiar, cu acţionare din interior şi cu acces separat direct din exterior pentru compartimentul de racordare. Punctul de conexiune va fi amplasat pe un teren pus la dispozitie de beneficiar. Racordarea se va realiza prin intermediul unui punct de conexiune de 20 kV, echipat conform cerinte E-Distributie Banat :
- echipare punct de conexiune compartiment OD cu:
- 2 celule de linie (1LE)
- 1 celulă de măsură (1UT) pentru CEF Iratosu 2, cu plecare în cablu, de 24 kV – 400A – 16 kA, echipată cu 2 transformatoare de curent 400/5A, cls.0,2S şi 2 transformatoare de tensiune 20/0.1kV cls. 0,2;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b) Lucrari ce se realizeaza prin grija beneficiarului :
Echipare punct de conexiune compartiment Utilizator, conform PD_IO 1815-EDB -PL86 “Criterii tehnice de racordare a clienților la rețelele de ÎT, MT, JT” si anume:
- 1 celulă DG, echipată cu separator şi întreruptor
- 1 celula de utilizator – sosire CEF, cu funcţie DI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dispecerul E−Distribuţie. In compartimentul utilizator, se vor instala traductoarele de putere active P, putere reactiva Q şi tensiune U. Acestea se vor 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Lucrari in amonte de punctul de racordare:
In LEA 20 kV Sofronea, inlocuirea sectiunii Ol-Al 6/35 existenta intre stalpul Nr. 41 de derivatie la PT 4601 Sanpaul 2 si stalpul Nr. 85 cu SS 3169 derivatie la PT 1079 in lungime de 2,536 km, 45 stalpi, cu sectiune OlAl 8/50 mmp.
Se prevede inlocuirea a 3 stalpi, a sectiunii si izolatiei cu izolatie compozita.</t>
  </si>
  <si>
    <t>jud.TIMIS, loc. FAGET, Strada INTRAVILAN, CF 400676</t>
  </si>
  <si>
    <t>A20 BRANESTI-FAGET TM</t>
  </si>
  <si>
    <t>Conform lucrarii : EEI-SS-737/2022-studiu de solutie-elaborat de S.C. ELECTROECHIPAMNET INDUSTRIAL S.R.L. si avizat de E-Distributie Banat SA cu Aviz CTE nr. 25/03/15.06.2022-solutia de racordare este Solutia 1: Racordarea intrare – iesire in LEA 20kV Branesti circuitul de sus intre stalpii 2/56 si 2/57 alimentata din statia 110/20 kV Faget.
I.Lucrari pe Tarif de Racordare :
-plantarea 2 stalpi speciali unificati 12G31- 2 buc si intre stalpii 2/56 si 2/57 existenti in axul LEA 20kV Branesti.
- echiparea stalpilor 12G31 (notati cu st 1 si 2) amplasati catre st 2/56 si catre st 2/57 cu coronament semiorizontal, consola terminala, legaturi duble de sustinere, descarcatoare cu oxid de zinc 24kV si priza de Pamant cu Rp&lt;4ohmi
- realizare racord 20kV intrare – ieşire între stalpii proiectati 1,2 şi punctul de conexiune, pe o distanţă de 10m
- montare LES dublu circuit (intrare−ieşire) cu cablu tip XLPE 3x(1x185mm2) in lungime totala de 30m(inclusiv pe stalpi) intre celulele de linie LE din PC si stalpii proiectati 1 si 2
- echipare punct de conexiune compartiment OD cu:
- 2 celule de linie (1LE) conform specificaţiei EDB– 24 kV – 400A – 16 kA
- 1 celulă de măsură (1UT) pentru CEF, cu plecare în cablu, conform specificaţiei EDB 24 kV – 400A – 16 kA, echipată cu 2 transformatoare de curent 400/5A, cls.0,2S şi 2 transformatoare de tensiune 20/0.1kV cls. 0 ,2;
- Echipamente pentru integrarea în sistemul de telecontrol E−Distribuţie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contor cu telecitire bidirecţional, clasa 0,2 S (pus la dispoziţie de OD);
- Amplasare punct de conexiune-compartiment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Branesti.
II Lucrari ce se realizeaza prin grija si pe cheltuiala utilizatorului reprezentand instalatie de utilizare:
Realizare LES 20 kV cu cablu 20kV Al 3x95mmp cu lungimea de 0,2km între punctul de conexiune PC 20kV ce se va amplasa lângă punctul de racordare şi CEF; Echipare punct de conexiune compartiment Utilizator, conform PD_IO 1815-EDB -PL86 “Criterii tehnice de racordare a clienților la rețelele de ÎT, MT, JT” si anume:
- 1 celulă DG cu izolaţie în aer, 24 kV – 630A – 16 kA, echipată cu separator şi întreruptor, transformatoare de măsurare de curent 300/5A cl. min 0,5; 10Ipn, transformator de curent homopolar tip toroidal 100/1A montat pe cablurile MT. Întrerupatorul este prevăzut cu protecţie digitală şi modul de comunicaţie integrabil în sistemul de telecontrol E Distributie Banat.
- 1 celula de abonat – sosire CEF,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Punctul de Conexiuni va fi prevăzut cu priză de legare la pământ combinată interior-exterior, a cărei rezistenţă de dispersie să fie R &lt; 4 Ω.
Pentru a asigura respectarea benzilor de tensiune standarizate in punctul de conexiune, in situatia functionarii la abatere de la schema normala, prin preluarea utilizatorilor pe LEA 20kV Lugoj (linia de bucla) ,CEF FAGET va fi echipat cu transformatoare de putere echipate cu reglaj automat al ploturilor.</t>
  </si>
  <si>
    <t>jud. ARAD, loc. ARAD, Strada Podgoriei, nr. 14</t>
  </si>
  <si>
    <t>jud. ARAD, loc. CHISINEU-CRIS, Strada GEORGE COSBUC, nr. 2</t>
  </si>
  <si>
    <t>jud. ARAD, loc. ARAD, Strada Lipovei, nr. 16A</t>
  </si>
  <si>
    <t>jud. ARAD, loc. ARAD, Strada Campul Florilor, nr. 5</t>
  </si>
  <si>
    <t>jud. ARAD, loc. ARAD, Strada Clujului, nr. 5A</t>
  </si>
  <si>
    <t>jud. ARAD, loc. SOFRONEA, Strada SOFRONEA, nr. 90B</t>
  </si>
  <si>
    <t>jud. ARAD, loc. ARAD, Strada Profesor Doctor Aurel Ardelean, nr. 16, bl. PCZ3285</t>
  </si>
  <si>
    <t>jud. CARAS-SEVERIN, loc. CARASOVA, Strada CARASOVA, nr. 74</t>
  </si>
  <si>
    <t>jud. CARAS-SEVERIN, loc. CARASOVA, Strada Sat. Carasova, Com. Carasova, nr 73, nr. 73</t>
  </si>
  <si>
    <t>jud. TIMIS, loc. DUMBRAVITA, Strada Maslinului, nr. 8</t>
  </si>
  <si>
    <t>jud. ARAD, loc. ARAD, Strada Desseanu, nr. 10, bl. QUEEN, ap. 1B</t>
  </si>
  <si>
    <t>jud. ARAD, loc. NADLAC, Strada Dr. Martin Luther, nr. 162, bl. -, sc. -, et. -, ap. -</t>
  </si>
  <si>
    <t>jud. HUNEDOARA, loc. BRAD, ALEEA PRIMAVERII, nr. 3</t>
  </si>
  <si>
    <t>jud. ARAD, loc. CHISINEU-CRIS, Strada VLAD TEPES, nr. 1</t>
  </si>
  <si>
    <t>jud. HUNEDOARA, loc. CHIMINDIA, Strada CHIMINDIA, nr. 97/3</t>
  </si>
  <si>
    <t>jud. ARAD, loc. VLADIMIRESCU, Strada 2, nr. 22</t>
  </si>
  <si>
    <t>jud. ARAD, loc. ARAD, Strada Ratiu Ioan, doctor, nr. 17</t>
  </si>
  <si>
    <t>jud. ARAD, loc. ARAD, Strada Livezilor, nr. 38</t>
  </si>
  <si>
    <t>jud. TIMIS, loc. GHIRODA, Strada VALISOARA, nr. 77</t>
  </si>
  <si>
    <t>jud. ARAD, loc. PEREGU MARE, Strada PEREGU-MARE, nr. 224</t>
  </si>
  <si>
    <t>jud. TIMIS, loc. DUMBRAVITA, Strada Intravilan, nr. 405203</t>
  </si>
  <si>
    <t>jud. HUNEDOARA, loc. DEVA, Strada Str. Horea, nr. 88</t>
  </si>
  <si>
    <t>jud. ARAD, loc. MADERAT, Strada Maderat, nr. 575A</t>
  </si>
  <si>
    <t>jud. ARAD, loc. LIVADA, Strada 794, nr. FN</t>
  </si>
  <si>
    <t>jud. TIMIS, loc. REMETEA MARE, Strada REMETEA MARE, nr. 6, bl. -, sc. --, et. -, ap. -</t>
  </si>
  <si>
    <t>jud. TIMIS, loc. GHIRODA, Strada Victoria, nr. 80</t>
  </si>
  <si>
    <t>jud. CARAS-SEVERIN, loc. OTELU ROSU, Strada SORIN TITEL, nr. FN</t>
  </si>
  <si>
    <t>jud. TIMIS, loc. CENEI, Strada CENEI, nr. FN, bl. -, sc. -, et. -, ap. -</t>
  </si>
  <si>
    <t>jud. ARAD, loc. VLADIMIRESCU, Strada Vlad Tepes, nr. 1</t>
  </si>
  <si>
    <t>jud. ARAD, loc. CURTICI, Strada Alba Iulia, nr. FN</t>
  </si>
  <si>
    <t>jud. ARAD, loc. HALMAGIU, Strada Halmagiu, nr. 2</t>
  </si>
  <si>
    <t>jud. HUNEDOARA, loc. DEVA, Strada Saguna Andrei, nr. 4</t>
  </si>
  <si>
    <t>jud. TIMIS, loc. DUMBRAVITA, Strada LEHART FERENCZ, nr. 29, ap. 1</t>
  </si>
  <si>
    <t>jud. ARAD, loc. SANTANA, Strada LIBERTATII, nr. 17</t>
  </si>
  <si>
    <t>jud. ARAD, loc. CURTICI, Strada Zona Libera, nr. FN</t>
  </si>
  <si>
    <t>jud. ARAD, loc. SIRIA, Strada Ecaterina Teodoroiu, nr. 1109</t>
  </si>
  <si>
    <t>jud. TIMIS, loc. CHISODA, Strada Orizont, nr. 16</t>
  </si>
  <si>
    <t>jud. ARAD, loc. ARAD, Strada Trompetei, nr. 6B</t>
  </si>
  <si>
    <t>jud. ARAD, loc. FRUMUSENI, Strada FRUMUSENI, nr. 554</t>
  </si>
  <si>
    <t>jud. ARAD, loc. CALUGARENI, Strada CALUGARENI, nr. 70</t>
  </si>
  <si>
    <t>jud. ARAD, loc. PANCOTA, Strada Vasile Goldis, nr. 16</t>
  </si>
  <si>
    <t>jud. TIMIS, loc. DUMBRAVITA, Strada CONAC, nr. 50</t>
  </si>
  <si>
    <t>jud. ARAD, loc. IRATOSU, Strada Principala, nr. 101</t>
  </si>
  <si>
    <t>jud. ARAD, loc. CURTICI, Strada 1 Decembrie 1918, nr. 57B</t>
  </si>
  <si>
    <t>jud. ARAD, loc. ARAD, Strada Agronomului, nr. 26</t>
  </si>
  <si>
    <t>jud. ARAD, loc. ARAD, Strada Liviu Rebreanu, nr. 51</t>
  </si>
  <si>
    <t>jud. TIMIS, loc. TIMISOARA, Strada AUGUSTIN COMAN, nr. 11</t>
  </si>
  <si>
    <t>jud. TIMIS, loc. TIMISOARA, Strada TELEGRAFULUI, nr. 43, ap. 0</t>
  </si>
  <si>
    <t>jud. TIMIS, loc. TIMISOARA, Strada ROMANU ION, nr. 13</t>
  </si>
  <si>
    <t>jud. TIMIS, loc. GIROC, Strada MUZICESCU, nr. 174</t>
  </si>
  <si>
    <t>jud. ARAD, loc. MANDRULOC, Strada MINDRULOC, nr. 96A</t>
  </si>
  <si>
    <t>jud. TIMIS, loc. CARANI, ALEEA Sportivilor, nr. 16</t>
  </si>
  <si>
    <t>jud. TIMIS, loc. TIMISOARA, Strada GLAD, nr. 51-53</t>
  </si>
  <si>
    <t>jud. TIMIS, loc. TIMISOARA, Strada Paul Morand, nr. 1</t>
  </si>
  <si>
    <t>jud. TIMIS, loc. DUMBRAVITA, Strada Motilor, nr. 15</t>
  </si>
  <si>
    <t>jud. TIMIS, loc. BILED, Strada BILED, nr. 528</t>
  </si>
  <si>
    <t>jud. TIMIS, loc. BAZOSU NOU, Strada BAZOSU NOU, nr. 29</t>
  </si>
  <si>
    <t>jud. TIMIS, loc. SAG, Strada XI, nr. 119</t>
  </si>
  <si>
    <t>jud. TIMIS, loc. DUDESTII VECHI, Strada DUDESTII VECHI, nr. 62A</t>
  </si>
  <si>
    <t>jud. HUNEDOARA, loc. DEVA, Strada CRISAN, nr. 26</t>
  </si>
  <si>
    <t>jud. ARAD, loc. ZIMANDCUZ, Strada ZIMANDCUZ, nr. 489</t>
  </si>
  <si>
    <t>jud. HUNEDOARA, loc. DEVA, Strada Vlaicu Aurel, nr. 32</t>
  </si>
  <si>
    <t>jud. TIMIS, loc. OHABA-FORGACI, SATUL OHABA FORGACI, nr. 401</t>
  </si>
  <si>
    <t>jud. TIMIS, loc. DUMBRAVITA, Strada CLOSCA, nr. 6/A</t>
  </si>
  <si>
    <t>jud. HUNEDOARA, loc. DEVA, Strada 16 FEBRUARIE, nr. 17B</t>
  </si>
  <si>
    <t>jud. HUNEDOARA, loc. BUCIUM-ORLEA, Strada Bucium-Orlea, nr. 16</t>
  </si>
  <si>
    <t>jud. HUNEDOARA, loc. ROSCANI, Strada ROSCANI, nr. 100</t>
  </si>
  <si>
    <t>jud. ARAD, loc. ARAD, Strada Constanta, nr. 5</t>
  </si>
  <si>
    <t>jud. ARAD, loc. ZADARENI, Strada ZADARENI, nr. 62</t>
  </si>
  <si>
    <t>jud. HUNEDOARA, loc. PETROSANI, Strada Lunca, nr. 88</t>
  </si>
  <si>
    <t>jud. TIMIS, loc. TIMISOARA, Strada VICTOR VALCOVICI, nr. 43</t>
  </si>
  <si>
    <t>jud. ARAD, loc. SANPETRU GERMAN, Strada SINP.GERMAN, nr. 191</t>
  </si>
  <si>
    <t>jud. TIMIS, loc. DUMBRAVITA, Strada Londra, nr. 61-63</t>
  </si>
  <si>
    <t>jud. TIMIS, loc. RECAS, Strada RECAS, nr. 716</t>
  </si>
  <si>
    <t>jud. TIMIS, loc. DUMBRAVITA, Strada Johann Sebastian Bach, nr. 25-27</t>
  </si>
  <si>
    <t>PTA 1125 ARAD SOMESULUI</t>
  </si>
  <si>
    <t>PTB 3288 ARAD CIOROGARIU-ABATORULUI</t>
  </si>
  <si>
    <t>PTA 4604 SOFRONEA COM 5</t>
  </si>
  <si>
    <t>PTB 3285 ARAD PADURII-CAPITAN IGNAT TC</t>
  </si>
  <si>
    <t>4408 CARASOVA CENTRU</t>
  </si>
  <si>
    <t>T 1785</t>
  </si>
  <si>
    <t>PTZ 3047 ARAD EPISCOPIEI NR.46 TC</t>
  </si>
  <si>
    <t>PTA 4114 NADLAC MOARA</t>
  </si>
  <si>
    <t>PTAB 120 BRAD</t>
  </si>
  <si>
    <t>PTA 1145 CHIMINDIA S-SOIMUS</t>
  </si>
  <si>
    <t>PTB 3591 VLADIMIRESCU CARTIER NOU 1</t>
  </si>
  <si>
    <t>PTA 3311 ARAD OITUZ-RATIU</t>
  </si>
  <si>
    <t>T2593 GHIRODA STR. CEAHLAU</t>
  </si>
  <si>
    <t>T 51719</t>
  </si>
  <si>
    <t>PTA 9533 MADERAT1</t>
  </si>
  <si>
    <t>T 2422 SMA REMETEA MARE</t>
  </si>
  <si>
    <t>T2516 GHIRODA STR. VICTORIEI</t>
  </si>
  <si>
    <t>TC6105 GARA</t>
  </si>
  <si>
    <t>PTA 1564 AGROMEC CENEI</t>
  </si>
  <si>
    <t>PTA 3571 VLADIM. STR. HORIA</t>
  </si>
  <si>
    <t>PTA 4524 CURTICI STR V TEPES</t>
  </si>
  <si>
    <t>PTB 10328 HALMAGIU</t>
  </si>
  <si>
    <t>PTZ 147 A. IANCU DEVA</t>
  </si>
  <si>
    <t>T 51832</t>
  </si>
  <si>
    <t>CURTICI 110/20KV</t>
  </si>
  <si>
    <t>PTA 9511 SIRIA</t>
  </si>
  <si>
    <t>T2514 CHISODA COM. II</t>
  </si>
  <si>
    <t>PTA 3438 ARAD RADU DE LA AFUMATI-SANTINE</t>
  </si>
  <si>
    <t>PTA 3841 FRUMUSENI SC AG-IND IMPLET</t>
  </si>
  <si>
    <t>PTA 3893 CALUGARENI</t>
  </si>
  <si>
    <t>T 52016 TIOS</t>
  </si>
  <si>
    <t>PTA 4605 IRATOS COM 4</t>
  </si>
  <si>
    <t>PTB 4539 CURTICI STR 1 DECEMBRIE 1918</t>
  </si>
  <si>
    <t>PTZ 1308 ARAD COMB AVICOL AR NOU TC</t>
  </si>
  <si>
    <t>T 51721</t>
  </si>
  <si>
    <t>T 51742</t>
  </si>
  <si>
    <t>T 31708</t>
  </si>
  <si>
    <t>PTA 3512 MANDRULOC COM 2</t>
  </si>
  <si>
    <t>T 2275 CARANI COM. I</t>
  </si>
  <si>
    <t>T 31773</t>
  </si>
  <si>
    <t>A20 NR.4 FZT-FREIDORF TM</t>
  </si>
  <si>
    <t>T 51849</t>
  </si>
  <si>
    <t>PTA 2235 TURDAS AFINI</t>
  </si>
  <si>
    <t>T 2428 CAP BAZOS</t>
  </si>
  <si>
    <t>T12583 SAG VILE</t>
  </si>
  <si>
    <t>PT 1854 COM DUD VECHI</t>
  </si>
  <si>
    <t>PTAB 16 A. VLAICU 1 DEVA</t>
  </si>
  <si>
    <t>T 5530 OHABA FORGACI - VECHI</t>
  </si>
  <si>
    <t>T 1708</t>
  </si>
  <si>
    <t>PTA 3359 ROSCANI 1 I-C</t>
  </si>
  <si>
    <t>PTZ 30 PETROSANI</t>
  </si>
  <si>
    <t>T 1777</t>
  </si>
  <si>
    <t>PTA 3801 SP GERMAN COM 2</t>
  </si>
  <si>
    <t>T 2442 RECAS UZINA</t>
  </si>
  <si>
    <t>T 12332</t>
  </si>
  <si>
    <t>Din PTB 20/0.4kV, 630kVA, nr.3285, din cofret existent langa PTB prin coloana jt la BMPTi-200A cu contor electronic trifazat in montaj semidirect TC=200/5A.Programare contor bidirectional existent, in montaj semidirect 3xTC=200/5A</t>
  </si>
  <si>
    <t>... Din PTA 20/0.4kV, 250kVA, nr.8254, din LEA 0.4kV prin bransament trifazic cu BMPT si contor electronic trifazat..... Necesar realizarea urmatoarelor lucrari, prin grija si pe cheltuiala operatorului de distributie: - inlocuire contor existent in BMPT cu un contor electronic trifazat bidirectional programat cu tarif producator; - PROGRAMAREA CONTORULUI ASTFEL INCAT SA NU SE DEPASEASCA VALORILE PUTERILOR MAXIM SIMULTAN ABSORBITE, RESPECTIV MAXIM SIMULTAN EVACUATE DIN PREZENTUL ATR, SOLICITATE DE BENEFICIAR PRIN CEREREA DE RACORDARE-ANEXA4.</t>
  </si>
  <si>
    <t>Exista bransament electric monofazat aerian, racordat din stalpul de tip SE4, de pe circuitul LEA JT aferent PTA 4408, 20/0,4kV, 250kVA si BMPM montat pe peretele casei, echipat cu disjunctor bipolar 40A si contor electronic monofazat de tip Smart Meter.-Instalatie existenta corespunzatoare d.p.v. tehnic. Prin grija si cheltuiala E-Distributie Banat se va reprograma contorul electronic monofazat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</si>
  <si>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Exista bransament electric trifazat aerian, racordat din stalpul de tip SE4, de pe circuitul LEA JT aferent PTA 4408, 20/0,4kV, 250kVA si BMPT montat pe peretele casei, echipat cu disjunctor tripolar 25A si contor electronic trifazat de tip Smart Meter in montaj direct.-Instalatie existenta corespunzatoare d.p.v. tehnic. Prin grija si cheltuiala E-Distributie Banat se va reprograma contorul electronic trifazat de tip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</si>
  <si>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</si>
  <si>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subteran alimentat de la stâlp de tip SE 10 din LEA JT - sat Chimindia, zona PTA nr. 1145 Chimindia, cu BMPT 32 A (FT-133-MAT) cu picior încastrat în beton montat.-Inlocuire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</si>
  <si>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trifazat-Instalatia de alimentare cu energie electrica existenta este corespunzatoare si poate prelua sporul de putere solicitat.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completarileulterioare.</t>
  </si>
  <si>
    <t>-Instalatie existenta - conf. ATR nr. 09384246 / 10.02.2022 - OSSD - realizata prin bransament electric trifazat subteran in lungime de 85m (10m coborare stalp si 75m pozat in sapatura pamant pe domeniul public), racordat din stalpul nr.54 de tip SC10005, de pe circuitul nr.3 LEA JT aferent PTZ 6105, 20/0,4kV, 250kVA si BMPT montat la limita de proprietate, pe soclu de beton, echipat cu disjunctor tetrapolar 40A si contor electronic trifazat in montaj direct.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t>
  </si>
  <si>
    <t>-Din PTA 20/0.4kV, 250kVA, nr.3571,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</si>
  <si>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Bransament electric trifazat existent.Din PT 20/0.4kV, 250kVA, nr.10328, din LEA 0.4kV prin realizarea urmatoarelor lucrari: 1.-lucrari finantate prin grija si pe cheltuiala operatorului de distributie: - montare pe fatada BMPT-80A standardizat, in locul celui existent; - realizare grup masura energie electrica prin montarea in BMPT a unui contorului electronic trifazat existent, recuperat din vechiul BMPT si programarea sa cu tarif producator; 2.- lucrari finantate conform prevederilor Ord. ANRE 59/2013 cu modificarile si completarile ulterioare: - demontare BMPT existent si recuperarea contorului trifazat bidirectional; - legare cablu bransaemtn in noul BMPT; 3. lucrari de realizat prin grija si pe cheltuiala beneficiarului, daca e cazul: - priza de pamant a BMPTi; - coloana jt intre BMPTi si TG beneficiar</t>
  </si>
  <si>
    <t>Bransament electric trifazat-Inlocuire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</si>
  <si>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statia 110/20kV Curtici, sistemul II de bare, celula nr.27 prin racord LES 20kV la PA 20kV cu doua compartimente (de racordare si utilizator) - PTB 4733. Masura energiei electrice consumate este realizata la MT in celula masura PTB 4733 prin grup masura compus din contor electronic trifazat bidirectional in montaj indirect TT=20/0.1kV, TC=40/5A..Programare contor bidirectional existent, in montaj indirect.</t>
  </si>
  <si>
    <t>Bransament electric monofazat existent.Din PTA 20/0.4kV, 100kVA, nr.9511, din LEA 0.4kV prin realizarea urmatoarelor lucrari: 1.-lucrari finantate prin grija si pe cheltuiala operatorului de distributie: - montare pe fatada la limita de proprietate beneficiar, a unui BMPm-40A, in locul celui existent; - realizare grup masura energie electrica prin montarea in BMPm a unui contor electronic monofazat; 2.- lucrari finantate conform prevederilor Ord. ANRE 59/2013 cu modificarile si completarile ulterioare: - demontare BMPm existent si recuperarea contorului monofazat; - legarea cablului de bransament in noul BMPm; 3. lucrari de realizat prin grija si pe cheltuiala beneficiarului, daca e cazul: - priza de pamant a BMPm; - coloana jt intre BMPm si TG beneficiar</t>
  </si>
  <si>
    <t>-Din PTA 20/0.4kV, 100kVA, nr.3841,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programat cu tarif producator; 2.- lucrari finantate conform prevederilor Ord. ANRE 59/2013 cu modificarile si completarile ulterioare: - dezafectarea vechii cai de alimentare cu energie electrica si recuperarea contorului monofazat; - pozare cablu Al 2x16mmp, pentru montare aeriana, conform DC 4183RO din LEA 0.4kV la BMPm, in lungime de cca. 26m, din care cca. 6m pozat pe perete; 3. lucrari de realizat prin grija si pe cheltuiala beneficiarului: - priza de pamant a BMPm; - coloana jt intre BMPm si TG beneficiar.</t>
  </si>
  <si>
    <t>Instalatie racordare existenta..Programare contor bidirectional existent, in montaj semidirect 3xTC=200/5A</t>
  </si>
  <si>
    <t>Bransament electric trifazat existent-.Inlocuire contor existent cu contor electronic trifazat bidirectional programat cu tarif de producator</t>
  </si>
  <si>
    <t>Bransament electric monofazat existentNu este cazulNecesar reprogramare contor monofazat bidirectional existent; Inlocuire siguranta existenta cu o siguranta de 40A.</t>
  </si>
  <si>
    <t>Bransament electric trifazat existentBransament electric subteran trifazat din LEA j.t. existenta si alimentata din postul de transformare T 2428? 20/0,4kV; se va inlocui cablul existent, iar bransamentul se va realiza cu cablu de tip Al 3x25+16C mmp (cf.DC 4126RO) in lungime de 15 metri (10m pe stalpul LEA j.t - la coborarea de pe stalp fixarea cablului se va face cu coliere din inox si se va proteja in profil tip ENEL pana la inaltimea de 2,5 m, 1m in BMPT si 4m spatiu verde), protejat prin tub PVC conform DS4235RO; BMPT 63A, pe soclu, amplasat la limita de propietate. - BMPT va fi echipat cu intreruptor automat tetrapolar jt. In=63A si contor electronic trifazat bidirectional de energie electrica.Nu este cazul</t>
  </si>
  <si>
    <t>Bransament electric trifazat aerian alimentat din reteaua electrica joasa tensiune, zona PTZ nr. 12 Politie Deva,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</si>
  <si>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existent..Programare contor bidirectional existent.</t>
  </si>
  <si>
    <t>Bransament electric trifazat aerian alimentat de la stalpul SC 10005 nr. 15 din LEA JT - str. Aurel Vlaicu, zona PTAB nr. 16 A.Vlaicu, cu carlig si BMPT 32 A montat pe casa.-Inlocuire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</si>
  <si>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existent-Inlocuire contor existent cu contor trifazat</t>
  </si>
  <si>
    <t>Bransament electric trifazat subteran alimentat de la stâlpul de tip SC 10001 din LEA JT - strada 16 Februarie din Deva, zona PTZ nr. 49, realizat cu cablu 3x50+25C Al mm2, L=130 m (8 m trotuar betonat, 110 m drum auto pamant), cu BMPT 50 A (FT-133-MAT) cu picior încastrat în beton montat la limit? de proprietate.-Inlocuire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</si>
  <si>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stalpul SC 10002 nr. 21 din LEA JT - Bucium Orlea, zona PTA nr. 48 Bucium Orlea, cu BMPT 63 A (FT-124-MAT).-Inlocuire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</si>
  <si>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existent.Programare contor bidirectional existent in montaj semidirect TC=100/5A</t>
  </si>
  <si>
    <t>Bransament electric trifazat pozat aparent pe stalpul SC 10005 nr. 9 din LEA JT - str. Lunca, zona PTZ nr. 30, realizat cu conductor 4x16 mmp, L=10 m, cu BMPT 63 A (FT-124-MAT) montat pe stalpul de racord.-Inlocuire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</si>
  <si>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existentNu este cazulNecesar reprogramare contor existent pentru tarif de producator.</t>
  </si>
  <si>
    <t>12705271</t>
  </si>
  <si>
    <t>12672542</t>
  </si>
  <si>
    <t>12654545</t>
  </si>
  <si>
    <t>12621802</t>
  </si>
  <si>
    <t>12655362</t>
  </si>
  <si>
    <t>12621051</t>
  </si>
  <si>
    <t>12516970</t>
  </si>
  <si>
    <t>12565374</t>
  </si>
  <si>
    <t>12542896</t>
  </si>
  <si>
    <t>12542547</t>
  </si>
  <si>
    <t>12537018</t>
  </si>
  <si>
    <t>12523162</t>
  </si>
  <si>
    <t>12466745</t>
  </si>
  <si>
    <t>12499986</t>
  </si>
  <si>
    <t>12502565</t>
  </si>
  <si>
    <t>12354403</t>
  </si>
  <si>
    <t>12413048</t>
  </si>
  <si>
    <t>12336445</t>
  </si>
  <si>
    <t>12385673</t>
  </si>
  <si>
    <t>12360548</t>
  </si>
  <si>
    <t>12413290</t>
  </si>
  <si>
    <t>12409521</t>
  </si>
  <si>
    <t>12335756</t>
  </si>
  <si>
    <t>12330958</t>
  </si>
  <si>
    <t>12331545</t>
  </si>
  <si>
    <t>12326934</t>
  </si>
  <si>
    <t>12300781</t>
  </si>
  <si>
    <t>12205042</t>
  </si>
  <si>
    <t>12215939</t>
  </si>
  <si>
    <t>12203884</t>
  </si>
  <si>
    <t>12205546</t>
  </si>
  <si>
    <t>12172879</t>
  </si>
  <si>
    <t>12232420</t>
  </si>
  <si>
    <t>12150207</t>
  </si>
  <si>
    <t>12095232</t>
  </si>
  <si>
    <t>12167805</t>
  </si>
  <si>
    <t>12117720</t>
  </si>
  <si>
    <t>12040318</t>
  </si>
  <si>
    <t>12003193</t>
  </si>
  <si>
    <t>12027185</t>
  </si>
  <si>
    <t>12058669</t>
  </si>
  <si>
    <t>12059751</t>
  </si>
  <si>
    <t>11975162</t>
  </si>
  <si>
    <t>11948909</t>
  </si>
  <si>
    <t>11883993</t>
  </si>
  <si>
    <t>11875654</t>
  </si>
  <si>
    <t>11974228</t>
  </si>
  <si>
    <t>11844977</t>
  </si>
  <si>
    <t>11872390</t>
  </si>
  <si>
    <t>11771292</t>
  </si>
  <si>
    <t>11690779</t>
  </si>
  <si>
    <t>11644527</t>
  </si>
  <si>
    <t>11545711</t>
  </si>
  <si>
    <t>11447294</t>
  </si>
  <si>
    <t>11485257</t>
  </si>
  <si>
    <t>11450070</t>
  </si>
  <si>
    <t>11487037</t>
  </si>
  <si>
    <t>11396754</t>
  </si>
  <si>
    <t>11345289</t>
  </si>
  <si>
    <t>10158115</t>
  </si>
  <si>
    <t>12539813</t>
  </si>
  <si>
    <t>12430604</t>
  </si>
  <si>
    <t>12467026</t>
  </si>
  <si>
    <t>12478538</t>
  </si>
  <si>
    <t>12502015</t>
  </si>
  <si>
    <t>12172066</t>
  </si>
  <si>
    <t>12172756</t>
  </si>
  <si>
    <t>12159717</t>
  </si>
  <si>
    <t>12057928</t>
  </si>
  <si>
    <t>12058517</t>
  </si>
  <si>
    <t>11939868</t>
  </si>
  <si>
    <t>11941838</t>
  </si>
  <si>
    <t>11703305</t>
  </si>
  <si>
    <t>11668613</t>
  </si>
  <si>
    <t>11640996</t>
  </si>
  <si>
    <t>10991359</t>
  </si>
  <si>
    <t>09224935</t>
  </si>
  <si>
    <t>2022-10-26</t>
  </si>
  <si>
    <t>2022-10-25</t>
  </si>
  <si>
    <t>2022-10-24</t>
  </si>
  <si>
    <t>2022-10-27</t>
  </si>
  <si>
    <t>2022-10-21</t>
  </si>
  <si>
    <t>2022-10-19</t>
  </si>
  <si>
    <t>2022-10-17</t>
  </si>
  <si>
    <t>2022-10-20</t>
  </si>
  <si>
    <t>2022-10-07</t>
  </si>
  <si>
    <t>2022-10-13</t>
  </si>
  <si>
    <t>2022-10-14</t>
  </si>
  <si>
    <t>2022-10-11</t>
  </si>
  <si>
    <t>2022-10-12</t>
  </si>
  <si>
    <t>2022-10-10</t>
  </si>
  <si>
    <t>2022-10-05</t>
  </si>
  <si>
    <t>2022-10-03</t>
  </si>
  <si>
    <t>2022-10-04</t>
  </si>
  <si>
    <t>2022-10-06</t>
  </si>
  <si>
    <t>2022-10-29</t>
  </si>
  <si>
    <t>2022-10-31</t>
  </si>
  <si>
    <t>2022-10-22</t>
  </si>
  <si>
    <t>2022-10-16</t>
  </si>
  <si>
    <t>2022-10-18</t>
  </si>
  <si>
    <t>jud. ARAD, loc. ARAD, Calea Vlaicu Aurel, nr. 282/1</t>
  </si>
  <si>
    <t>A20 SEGA-BUJAC AR</t>
  </si>
  <si>
    <t>Din LEA 20kV Bujac - Sega prin racord LEA 20kV la PTA 20/0.4kV, 250kVA, nr.8278 (proprietate terti).Programare cu tarif de producator contor bidirectional existent in montaj semidirect TC=300/5A.</t>
  </si>
  <si>
    <t>12123280</t>
  </si>
  <si>
    <t>9980694</t>
  </si>
  <si>
    <t>jud. TIMIS, loc. TOPOLOVATU MARE, Strada TOPOLOVATU MARE, nr. 176</t>
  </si>
  <si>
    <t>jud. TIMIS, loc. TIMISOARA, Strada Karadjici Vuk St., nr. 18E, ap. 0</t>
  </si>
  <si>
    <t>jud. TIMIS, loc. JEBEL, Strada JEBEL, nr. 213</t>
  </si>
  <si>
    <t>jud. ARAD, loc. FELNAC, Strada FELNAC, nr. FN, bl. PTA3899</t>
  </si>
  <si>
    <t>jud. ARAD, loc. TROAS, Strada STRADA, nr. 140</t>
  </si>
  <si>
    <t>jud. TIMIS, loc. SANPETRU MARE, Strada SINPETRU MARE, nr. 410</t>
  </si>
  <si>
    <t>jud. TIMIS, loc. TIMISOARA, Calea CALEA TORONTALULUI, nr. KM6</t>
  </si>
  <si>
    <t>jud. HUNEDOARA, loc. DEVA, Strada Eminescu Mihail, nr. 126</t>
  </si>
  <si>
    <t>jud. TIMIS, loc. JEBEL, Strada JEBEL, nr. 1037A</t>
  </si>
  <si>
    <t>jud. TIMIS, loc. SANANDREI, Strada SINANDREI, nr. FN, bl. -, sc. -, et. -, ap. -</t>
  </si>
  <si>
    <t>PTA 5317 TOPOLOVAT CENTRU</t>
  </si>
  <si>
    <t>T 1734</t>
  </si>
  <si>
    <t>T2680 CRR JEBEL</t>
  </si>
  <si>
    <t>PTA 3899 FELNAC SOC AGRICOLA 2</t>
  </si>
  <si>
    <t>PTA 8065 TROAS</t>
  </si>
  <si>
    <t>PTA 2048 BALSA / LEA ORASTIE-BALOMIR</t>
  </si>
  <si>
    <t>T 51749</t>
  </si>
  <si>
    <t>PTZ 97 POLICLINICA DACIA DEVA</t>
  </si>
  <si>
    <t>T2711 COM. GIULVAZ</t>
  </si>
  <si>
    <t>T 12321 NODIS</t>
  </si>
  <si>
    <t>Bransament electric monofazat existent.Necesar inlocuire contor existent cu un contor monofazat bidirectional; Inlocuire siguranta existenta cu o siguranta de 63A.</t>
  </si>
  <si>
    <t>Bransament electric trifazat existent.Necesar reprogramare contor trifazat bidirectional existent. Inlocuire siguranta existenta cu intreruptor automat 40A.</t>
  </si>
  <si>
    <t>Bransament electric monofazat existent.Necesar inlocuire contor existent cu un contor monofazat bidirectional. Inlocuire siguranta existenta cu o siguranta de 40A.</t>
  </si>
  <si>
    <t>-.Din PT 20/0.4kV, 400kVA, nr.3899, din CD a PTA prin realizarea urmatoarelor lucrari: 1.-lucrari finantate prin grija si pe cheltuiala operatorului de distributie: - montare pe soclu langa stalpul PTA a unui BMPTi-160A conform FT-133MAT echipat cu 3xTC=150/5A; - realizare grup masura energie electrica prin montarea in BMPTi a unui contor electronic trifazat in montaj semidirect; 2.- lucrari finantate conform prevederilor Ord. ANRE 59/2013 cu modificarile si completarile ulterioare: - pozare cablu Al 3x150+95N, conform DC 4146RO, in tub protectie, din CD a PTA la BMPTi, lungime cca. 10m; - demontarea vechii cai de aliemtare cu energie electrica si recuperarea contorului trifazat existent; 3. lucrari de realizat prin grija si pe cheltuiala beneficiarului: - priza de pamant a BMPTi; - coloana jt intre BMPTi si TG consumator</t>
  </si>
  <si>
    <t>Bransament electric trifazat existent.Inlocuire BMPT existent cu un BMPTi 80A, TC 250/5A cls. 0.5s FT 133 echipat cu intreruptor de 63A; Necesar inlocuire contor existent cu un contor trifazat bidirectional.</t>
  </si>
  <si>
    <t>Bransament electric trifazat existent.Necesar montare BMPTi 100A, TC 250/5A cls. 0.5s FT 133.</t>
  </si>
  <si>
    <t>Bransament electric trifazat care se va desfiinta dupa realizarea noului bransament corespunzator puterii solicitate.-Circuit electric trifazat subteran racordat in TDRI aferent PTZ nr. 97 Policlinica Dacia : - LES JT realizat cu cablu 3x150+95N mmp (DC 4146 RO), L=106 m (58 m pamant, 16 m trotuar asfaltat, 3 m drum auto asfaltat, 22 m foraj); - BMPTi 160 A (FT-133-MAT) cu picior încastrat în beton, montat la limit? de proprietate; - grup de masura compus din 3 transformatoare de curent (250/5 A, clasa 0.5S) si contor AMR de energie electrica activa si reactiva trifazat (3x230/400 V, 5-20 A, clasa 0.5S), cu posibilitatea inregistrarii curbei de sarcina si transmisie automata a datelor masurate.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Tariful de racordare a fost calculat pe baza de deviz general conform HG 907/2016. ? Este necesara obtinerea autorizatiei de construire pentru instalatia de racordare.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E-DISTRIBUTIE Banat SA.</t>
  </si>
  <si>
    <t>Bransament electric trifazat existent-.Necesar inlocuire contor existent cu un contor electronic trifazat bidirectional programat cu tarif de producator</t>
  </si>
  <si>
    <t>Din PT T12321-20/0,4kV-1250KVA, bransament electric trifazat existent realizat cu conductoare Al3x95+35Cmmp, izolate cu cauciuc sub manta de PVC pana la un BMPT 180 A cu masura semidirecta cu transformatoare de curent 3xTC 125/5A, conform certificat de racordare nr. RO005E513755178 / 1 din 01.07.2020-.In vederea transformarii locului de consum in loc de consum si producere sunt necesare urmatoarele lucrari : Inlocuire contor existent cu contor electronic trifazat bidirectional programat cu tarif de producator</t>
  </si>
  <si>
    <t>11137354</t>
  </si>
  <si>
    <t>10892037</t>
  </si>
  <si>
    <t>10737155</t>
  </si>
  <si>
    <t>10737791</t>
  </si>
  <si>
    <t>10675109</t>
  </si>
  <si>
    <t>10559027</t>
  </si>
  <si>
    <t>10458954</t>
  </si>
  <si>
    <t>10473179</t>
  </si>
  <si>
    <t>09882759</t>
  </si>
  <si>
    <t>09849254</t>
  </si>
  <si>
    <t>2022-08-01</t>
  </si>
  <si>
    <t>2023-08-26</t>
  </si>
  <si>
    <t>2023-08-18</t>
  </si>
  <si>
    <t>2023-08-22</t>
  </si>
  <si>
    <t>2023-08-16</t>
  </si>
  <si>
    <t>2023-08-01</t>
  </si>
  <si>
    <t>2023-08-25</t>
  </si>
  <si>
    <t>2022-10-28</t>
  </si>
  <si>
    <t>09163313</t>
  </si>
  <si>
    <t>09574520</t>
  </si>
  <si>
    <t>09577843</t>
  </si>
  <si>
    <t>09915631</t>
  </si>
  <si>
    <t>09916625</t>
  </si>
  <si>
    <t>10115785</t>
  </si>
  <si>
    <t>10116176</t>
  </si>
  <si>
    <t>10515977</t>
  </si>
  <si>
    <t>11063224</t>
  </si>
  <si>
    <t>11158887</t>
  </si>
  <si>
    <t>11204835</t>
  </si>
  <si>
    <t>11465502</t>
  </si>
  <si>
    <t>11470146</t>
  </si>
  <si>
    <t>11500516</t>
  </si>
  <si>
    <t>11520732</t>
  </si>
  <si>
    <t>11641848</t>
  </si>
  <si>
    <t>11667157</t>
  </si>
  <si>
    <t>11668204</t>
  </si>
  <si>
    <t>11695578</t>
  </si>
  <si>
    <t>11716285</t>
  </si>
  <si>
    <t>11716758</t>
  </si>
  <si>
    <t>11769191</t>
  </si>
  <si>
    <t>11821260</t>
  </si>
  <si>
    <t>11843381</t>
  </si>
  <si>
    <t>11844607</t>
  </si>
  <si>
    <t>11924872</t>
  </si>
  <si>
    <t>11938716</t>
  </si>
  <si>
    <t>11946736</t>
  </si>
  <si>
    <t>11970501</t>
  </si>
  <si>
    <t>11973485</t>
  </si>
  <si>
    <t>11973611</t>
  </si>
  <si>
    <t>11975161</t>
  </si>
  <si>
    <t>12007474</t>
  </si>
  <si>
    <t>12031674</t>
  </si>
  <si>
    <t>12038703</t>
  </si>
  <si>
    <t>12057634</t>
  </si>
  <si>
    <t>12064538</t>
  </si>
  <si>
    <t>12121883</t>
  </si>
  <si>
    <t>12175819</t>
  </si>
  <si>
    <t>12200890</t>
  </si>
  <si>
    <t>12205273</t>
  </si>
  <si>
    <t>12229821</t>
  </si>
  <si>
    <t>12305817</t>
  </si>
  <si>
    <t>12306984</t>
  </si>
  <si>
    <t>12382636</t>
  </si>
  <si>
    <t>12406999</t>
  </si>
  <si>
    <t>12409992</t>
  </si>
  <si>
    <t>12411357</t>
  </si>
  <si>
    <t>12413170</t>
  </si>
  <si>
    <t>12465896</t>
  </si>
  <si>
    <t>12468414</t>
  </si>
  <si>
    <t>12469807</t>
  </si>
  <si>
    <t>12473105</t>
  </si>
  <si>
    <t>12478028</t>
  </si>
  <si>
    <t>12495030</t>
  </si>
  <si>
    <t>12500947</t>
  </si>
  <si>
    <t>12504590</t>
  </si>
  <si>
    <t>12518763</t>
  </si>
  <si>
    <t>12568455</t>
  </si>
  <si>
    <t>12569292</t>
  </si>
  <si>
    <t>12586580</t>
  </si>
  <si>
    <t>12613177</t>
  </si>
  <si>
    <t>12622091</t>
  </si>
  <si>
    <t>12622235</t>
  </si>
  <si>
    <t>12654933</t>
  </si>
  <si>
    <t>12672140</t>
  </si>
  <si>
    <t>12672939</t>
  </si>
  <si>
    <t>12724154</t>
  </si>
  <si>
    <t>2023-10-13</t>
  </si>
  <si>
    <t>2023-10-27</t>
  </si>
  <si>
    <t>2023-10-25</t>
  </si>
  <si>
    <t>2023-10-14</t>
  </si>
  <si>
    <t>2023-10-21</t>
  </si>
  <si>
    <t>2023-10-19</t>
  </si>
  <si>
    <t>2023-10-07</t>
  </si>
  <si>
    <t>2023-10-12</t>
  </si>
  <si>
    <t>2023-10-03</t>
  </si>
  <si>
    <t>2023-10-10</t>
  </si>
  <si>
    <t>2023-10-17</t>
  </si>
  <si>
    <t>2023-10-20</t>
  </si>
  <si>
    <t>2023-10-05</t>
  </si>
  <si>
    <t>2023-10-06</t>
  </si>
  <si>
    <t>2023-10-24</t>
  </si>
  <si>
    <t>2023-10-28</t>
  </si>
  <si>
    <t>2023-10-26</t>
  </si>
  <si>
    <t>2023-10-31</t>
  </si>
  <si>
    <t>A20 FREIDORF-FRATELIA TM</t>
  </si>
  <si>
    <t>LEA 110KV ARAD-PINCOTA</t>
  </si>
  <si>
    <t>LEA 110KV LOVRIN-SANNICOLAU MARE</t>
  </si>
  <si>
    <t>A20 SARAVALE-SINNICOLAU MARE TM</t>
  </si>
  <si>
    <t>A20 PETROL VALCANI-SINNICOLAU MARE TM</t>
  </si>
  <si>
    <t>A20 FNC-BOCSA RE</t>
  </si>
  <si>
    <t>PTA 10774 COMUNA I SINTEA MARE</t>
  </si>
  <si>
    <t>T 11755</t>
  </si>
  <si>
    <t>PTA 10003 MORODA</t>
  </si>
  <si>
    <t>T 12345 VLAD I</t>
  </si>
  <si>
    <t>T 2270 ORTISOARA SMA</t>
  </si>
  <si>
    <t>T 21782</t>
  </si>
  <si>
    <t>PT 130 SUCCES CARPATI</t>
  </si>
  <si>
    <t>PTA 8520 ZABRANI IAS ATELIERE</t>
  </si>
  <si>
    <t>T 11748</t>
  </si>
  <si>
    <t>PTA 3931 MANASTUR SC AG-IND SAG</t>
  </si>
  <si>
    <t>PTA 1541 SAT NOU IECEA MARE</t>
  </si>
  <si>
    <t>A20 PT TIPOGRAFIE-DEVA CFR DV</t>
  </si>
  <si>
    <t>A20 NR.6-FRATELIA TM</t>
  </si>
  <si>
    <t>PTA 8371 ARAD CAP BUJAC</t>
  </si>
  <si>
    <t>PTA 3415 ARAD STEFAN CEL MARE-GUTENBR</t>
  </si>
  <si>
    <t>PTA 3405 ARAD ARINULUI</t>
  </si>
  <si>
    <t>PTA 154 NISIPOASA 1</t>
  </si>
  <si>
    <t>4474 VANE CSR</t>
  </si>
  <si>
    <t>T 12292 ROTARESCU</t>
  </si>
  <si>
    <t>T 51727</t>
  </si>
  <si>
    <t>PT1983 AGROTRANSPORT</t>
  </si>
  <si>
    <t>A20 TEBEA-BRAD DV</t>
  </si>
  <si>
    <t>PTA 11014 BISERICA COMLAUS</t>
  </si>
  <si>
    <t>T 12296</t>
  </si>
  <si>
    <t>T 11705</t>
  </si>
  <si>
    <t>PTA 11067 SANTANA STR. MICSUNELELOR</t>
  </si>
  <si>
    <t>PTA 11002 COM OLARI 1</t>
  </si>
  <si>
    <t>7361 PECINISCA SAT 1</t>
  </si>
  <si>
    <t>PTZ 14 HATEG</t>
  </si>
  <si>
    <t>T 1797</t>
  </si>
  <si>
    <t>T12482 FORAJ 23</t>
  </si>
  <si>
    <t>PTB 1907 ARAD MIERLEI TC</t>
  </si>
  <si>
    <t>A20 GURAHONT-VIRFURI AR</t>
  </si>
  <si>
    <t>PTB 3075 ARAD ROMANILOR-HOTEL COANDI</t>
  </si>
  <si>
    <t>PTA 3493 ARAD TIMISORII-OGORULUI</t>
  </si>
  <si>
    <t>PTA 44 ORMINDEA SAT</t>
  </si>
  <si>
    <t>PTA 3511 MANDRULOC COM 1</t>
  </si>
  <si>
    <t>PTA 4707 SANPAUL</t>
  </si>
  <si>
    <t>PTZ 1158 ARAD BLOC Z8 PUNCT TERMIC FULGE</t>
  </si>
  <si>
    <t>T 2245 GIARMATA FARMACIE</t>
  </si>
  <si>
    <t>PTZ 3013 ARAD PIATA CATEDRALEI TC</t>
  </si>
  <si>
    <t>PTB 8291 ARAD 6 VANATORI-SIRED</t>
  </si>
  <si>
    <t>PTA 4580 DOROBANTI COM 4</t>
  </si>
  <si>
    <t>PTA 1000 ARAD INGRASATORIE ABATOR</t>
  </si>
  <si>
    <t>PTA 4142 SEMLAC MOARA</t>
  </si>
  <si>
    <t>T 11725</t>
  </si>
  <si>
    <t>PTB 3260 ARAD CAPITAN IGNAT-CIOROGARIU</t>
  </si>
  <si>
    <t>PTA 3463 ARAD RENASTERII-STINJENEL</t>
  </si>
  <si>
    <t>PTA 3496 ARAD BAGDAZAR-OGORULUI</t>
  </si>
  <si>
    <t>PTA 4112 NADLAC SPANICER</t>
  </si>
  <si>
    <t>PTA 5347 OLOSAG SAT II</t>
  </si>
  <si>
    <t>-Conform lucrarii:EEI-SS-739/2022 - elaborata de ELECTROECHIPAMENT INDUSTRIAL SRL si avizata de E-Distributie Banat SA cu documentul Aviz CTE nr. 37/02/03.08.2022, tinand seama de situatia energetica din zona precum si de datele solicitate de utilizator racordarea se va realiza, cu realizarea urmatoarelor lucrari : Racordarea intrare ? iesire in LEA 20kV Freidorf din statia 110/20 kV Fratelia I. Lucrari pe Tarif de Racordare conform Ordin ANRE nr. 59/2013 cu completarile si modificarile ulterioare : - plantare 2 stalp speciali unificati 12G31 intre stalpii 133 si 134 existenti in axul LEA 20kV Freidorf - echiparea stalpilor proiectati notati cu nr 133/1 si 134/1 cu coronament semiorizontal de intindere , lanturi duble terminale compozit, descarcatoare cu oxid de zinc 24kV si priza de Pamant cu Rp &lt;4ohmi - intregirea liniei intre stilpii 133 si 133/1 , respective intre 134/1 si 134 - demontare conductor intre stalpii 133/1 si 134/1 proiectat - realizare racord 20kV intrare ? ie?ire LES 20kV între stalpii proiectati nr.133/1 si 134/1 proiectat ?i punctul de conexiune, prin intermediul LES 20kV cu cablu tip XLPE 3x(1x185mm2) in lungime totala de 80m(inclusiv pe stalpi) intre celulele de linie LE din PC si stilpii nou proiectati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Freidorf.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0,266km între punctul de conexiune PC 20kV ce se va amplasa lâng? punctul de racordare ?i PT -CEF.-</t>
  </si>
  <si>
    <t>-Conform lucrarii: EEI-SS/722 nr. revizia 1.2, elaborata de S.C. Electroechipament Industrial SRL , avizata de E-Distributie Banat SA cu Aviz CTE nr. 21/01/02.06.2022, Solutia 1, racordare la SEN se va face in LEA 110kV Arad-Pancota prin sectionarea liniei si realizarea unei statii de conexiuni in vederea racordarii CEF 31,16 MW Horia printr-o solutie intrare-iesire, racord LEA 110kV dublu circuit. a) Lucrari pe tarif de racordare : - realizarea racord LEA 110kV cca. 0,5 km, prin montarea a doi stalpi 110kV, unul de tip ICn110.113 in aliniamentul liniei si unul de tip ITn110.264 perpendicular pe directia liniei, in imediata apropiere, pentru legatura la rigla statiei. Ambii stalpi vor fi echipati cu lanturi duble de intindire. Statie noua de conexiune 110kV tip Intrare-Iesire pe LEA 110kV Arad ? Pâncota echipata cu : - doua celule 110 kV echipate complet, fiecare cu cate un întrerup?tor cu comanda unitripolara si RAR monofazat; - bar? colectoare 110 kV simpl? rigid?/sectionata (dupa caz);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protectii adecvate liniilor in celulele de linie plecare spre statiile adiacente; (in situatia in care celulele din statiile adiacente sunt echipate cu separatoare se va prevedea echiparea acestora cu întrerup?tor cu comanda unitripolara si RAR monofazat si restul echipamentelor necesare);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b)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Arad- Pancota.-</t>
  </si>
  <si>
    <t>-Conform lucrarii:EEI-SS/728/2022 nr. revizia 1.1- elaborata de ELECTROECHIPAMENT INDUSTRIAL SRL si avizata de E-Distributie Banat SA cu documentul Aviz CTE nr. 23/01/15.06.2022, respectiv adresa nr. 127358 /23.09.2022 prin care utilizatorul opteaza pentru varianta 1 din stiudiul de solutie,  tinand seama de situatia energetica din zona precum si de datele solicitate de utilizator  Racordare la SEN se va face in LEA 110kV Lovrin-Sannicolau Mare prin sectionarea liniei si realizarea unei statii de conexiuni in vederea racordarii CEF 32,895 MW Tomnatic printr-o solutie intrare-iesire, racord LEA 110kV dublu circuit, cu realizarea urmatoarelor lucrari: I. Lucrari pe tarif de racordare conform Ordin ANRE nr 59/2013 cu modificarile si completarile ulterioare :   - realizarea unei bucati scurte de LEA 110kV prin montarea a doi stalpi 110kV , unul de tip ICn110.163 in aliniamentul liniei si unul de tip ITn110.264 perpendicular pe directia liniei, in imediata apropiere, pentru legatura la rigla statiei. Ambii stalpi vor fi echipati cu lanturi duble de intindere. Statie noua de conexiune 110kV tip Intrare-Iesire pe LEA 110kV Lovrin ? Sannicolau Mare echipata cu : - doua celule 110 kV echipate complet, fiecare cu cate un întrerup?tor cu comanda unitripolara ,RAR monofazat si protectie diferentiala - montare protectii diferentiale in celulele de linie ale LEA 110kV Lovrin ? Sannicolau Mare in statiile 110/20kV Lovrin, respectiv Sannicolau Mare - bar? colectoare 110 kV simpl? rigid? - celula de 110 kV plecare spre utilizator echipata complet cu separator si grup de masura (grupul de masura si contorul se vor pune la dispozitie de OD); punctul de delimitare a intalatiilor OD de cele ale utilizatorului se va realiza la clemele de legatura intre celula de masura plecare catre utilizator si celula sosire din statia utilizatorului (echipata cu intrerupator) - servicii interne c.c. ?i c.a.: serviciile interne de c.c. se vor asigura printr-o statie de energie, iar serviciile de c.a. 0,4 kV se vor asigura din instalatia Utilizatorului prin 2 surse independente; - echipamente telecomunicatii, echipament central de teleconducere a statiei; - instalatie de legare la p?mânt; - sistem de supraveghere antiefractie; - gard de împrejmuire ?i drum de acces, etc. - montare analizor pentru monitorizarea calitatii energiei electrice; Echipamentul va trebui sa asigure in principal cerintele tehnice din specificatiile Enel. Deoarece OPGW cu care este echipata in acest moment LEA 110 kV Lovrin-Sannicolau Mare nu este proprietate a EDB si ca urmare se va monta ADSS pe ambele tronsoane rezultate Tomnatic-Lovrin, respectiv Tomnatic-Sannicolau, pentru asigurarea atat a comunicatiei cu EMS Scada , OTS, UNO-DEN si OMEPA cat si a protectiei diferentiale. Daca beneficiarul va incheia un contract de folosire cu operatorul ce detine fibra optica atunci se va avea acest lucru in vedere la faza de proiect PTDE si se va adapta solutia in mod corespunzator. II. Lucrari prin grija beneficiarului: Beneficiarul va construi prin forte proprii in imediata vecinatate a statie Intrare-Iesire, tot pe locatia sa, o statie proprie 110/20kV 40MVA, formata din: - o celula 110kV (linie-trafo) echipata cu 3 transformatoare de tensiune 110/V3/0.1/V3/0.1/V3, 3 transformatoare de curent 300/5/1/1, 2 separatoare, 1 intreruptor, transformator 110/20kV 40MVA , - statie 20kV, - transformator TSI/TFN, - grup electrogen cu AAR Instalatia de utilizare trebuie proiectata astfel incat orice interventie la elementele componente sa nu afecteze regimul de functionare al LEA 110kV Lovrin-Sannicolau Mare.-</t>
  </si>
  <si>
    <t>-Conform lucrarii:EEI-SS-7532022 revizuit in data de 14.09.2022- elaborata de ELECTROECHIPAMENT INDUSTRIAL SRL si avizata de E-Distributie Banat SA cu documentul Aviz CTE nr. 40/01/14.09.2022, tinand seama de situatia energetica din zona precum si de datele solicitate de utilizator racordarea consta in Racord intrare ? iesire in LEA 20kV Saravale din statia 110/20 kV Sannicolau Mare, cu realizarea urmatoarelor lucrari : I. Lucrari pe Tarif de Racordare conform Ordin ANRE nr. 59/2013 cu completarile si modificarile ulterioare : - plantare 2 stalpi speciali unificati 12G31 (notati cu st.1 si st.2) intre stalpii 10 si 11 existenti in axul LEA 20kV Saravale - echiparea stalpilor proiectati cu coronament semiorizontal de intindere , lanturi duble terminale compozit, descarcatoare cu oxid de zinc 24kV si priza de Pamant cu Rp&lt;4ohm - demontare conductor intre stalpii 10 si 11; - realizare racord 20kV intrare ? ie?ire LES 20kV între stalpii proiectati nr.1 si nr.2 ?i punctul de conexiune, prin intermediul LES 20kV cu cablu tip XLPE 3x(1x185mm2) in lungime totala de 80m(inclusiv pe stalpi) intre celulele de linie LE din PC si stalpii 1 si 2 proiectati -intregirea liniei intre stilpii 10 si 10/1 , respective intre 11 si 11/1 - echipare punct de conexiune compartiment OD cu: *- 2 celule de linie (1LE) LE 24 kV ,400A , 16 kA *-1 celul? de m?sur? (1UT) pentru CEF ACC FUTURO VERDE,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dininterior; PC se va pozitiona pe un amplasament pus la dispozi?ie de utilizator; (constructia PC este in sarcina utilizatorului si va ramane in proprietatea acestuia) in proximitatea LEA 20kV Saravale.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Realizare LES 20 kV cu cablu 20kV Al 3x185mmp cu lungimea de 0,200 km între punctul de conexiune PC 20kV ce se va amplasa lâng? punctul de racordare ?i PT -CEF.-</t>
  </si>
  <si>
    <t>-Conform lucrarii: EEI-SS-754/2022 revizuit in data de 14.09.2022- elaborata de ELECTROECHIPAMENT INDUSTRIAL SRL si avizata de E-Distributie Banat SA cu documentul Aviz CTE nr. 41/02/14.09.2022, tinand seama de situatia energetica din zona precum si de datele solicitate de utilizator racordarea consta in Racord intrare ? iesire in LEA 20kV Petrol Valcani din statia 110/20 kV Sannicolau Mare, cu realizarea urmatoarelor lucrari : I. Lucrari pe Tarif de Racordare conform Ordin ANRE nr. 59/2013 cu completarile si modificarile ulterioare :   - plantare 2 stalpi speciali unificati 12G31 (notati cu st.1 si st.2) intre stalpii 11 si 12 existenti in axul LEA 20kV Petrol Valcani -echiparea stalpilor proiectati cu coronament semiorizontal de intindere , lanturi duble terminale compozit, descarcatoare cu oxid de zinc 24kV si priza de Pamant cu Rp&lt;4ohm - demontare conductor intre stalpii 11 si 12; -realizare racord 20kV intrare ? ie?ire LES 20kV între stalpii proiectati nr.1 si nr.2 ?i punctul de conexiune, prin intermediul LES 20kV cu cablu tip XLPE 3x(1x185mm2) in lungime totala de 120m(inclusiv pe stalpi) intre celulele de linie LE din PC si stalpii 1 si 2 proiectati - intregirea liniei intre stilpii 11 si 11/1 , respective intre 12 si 12/1 - echipare punct de conexiune compartiment OD cu: *- 2 celule de linie (1LE) LE 24 kV ,400A , 16 kA-1 celul? de m?sur? (1UT) pentru CEF nr. 2 FINTERM SRL,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sau drum de acces, dimensionat pentru exploatare din interior; PC se va pozitiona pe un amplasament pus la dispozi?ie de utilizator; (constructia PC este in sarcina utilizatorului si va ramane in proprietatea acestuia) in proximitatea LEA 20kV Petrol Valcani.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functionaretemporizata ?i a treia pentru a permite o interven?ie rapid?; - protec?ie homopolar? direc?ional? cu dou? trepte (o treapta pentru punerile lapamant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vaconecta in punctul de conexiuni 20 kV ce apar?ine E-Distributie Banat, celula de masura. Realizare LES 20 kV cu cablu 20kV Al 3x185mmp cu lungimea de 0,280 km între punctul de conexiune PC 20kV ce se va amplasa lâng? punctul de racordare ?i PT -CEF-</t>
  </si>
  <si>
    <t>-Conform lucrarii EEI-SS-753/2022-studiu de solutie revizuit in data de 25.08.2022, elaborat de S.C. ELECTROECHIPAMNET INDUSTRIAL S.R.L. si avizat de E-Distributie Banat SA cu documentul Aviz CTE nr. 42/03/25.08.2022,  alimentarea cu energie electrica consta in Racordarea intrare ? iesire in LEA 20kV FNC din statia 110/20 kV Bocsa, cu realizarea urmatoarelor lucrari: a) Lucrari pe Tarif de Racordare: -plantare 2 stalpi speciali unificati 12G31 (notati cu st.1 si st.2) intre stalpii 96/6 si 96/7 existenti in LEA 20kV FNC -echiparea stalpilor proiectati cu coronament semiorizontal de intindere, lanturi duble terminale compozit, descarcatoare cu oxid de zinc 24kV si priza de Pamant cu Rp&lt;4ohmi -demontare conductor intre stalpii 1 si 2 proiectati. -realizare racord 20kV intrare ? ie?ire LES 20kV între stalpii proiectati nr. 96/6 si 96/7 ?i punctul de conexiune, prin intermediul LES 20kV cu cablu tip XLPE 3x(1x185mm2) in lungime totala de 80m (inclusiv pe stalpi) intre celulele de linie LE din PC si stalpii 1 si 2 proiectati.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sarcinautilizatorului si va ramane in proprietatea acestuia) in proximitatea LEA 20kV FNC.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L=20m ?i se va conecta in punctul de conexiuni 20 kV ce apar?ine E-Distributie Banat, celula de masura. - Realizare LES 20 kV cu cablu 20kV Al 3x185mmp cu lungimea de 0,270 km între punctul de conexiune PC 20kV ce se va amplasa lâng? punctul de racordare ?i PT -CEF.-</t>
  </si>
  <si>
    <t>Din LEA 20kV Pincota - Ghioroc prin racord 20kV la PTA 20/0.4kV, 100kVA, nr. 9632 (proprietate terti) si instalatiile de jt existente.Inlocuire contor existent cu contor bidirectional.</t>
  </si>
  <si>
    <t>-Din PTA 20/0.4kV, 100kVA, nr.10774, din CD a PTA prin realizarea urmatoarelor lucrari: 1.-lucrari finantate prin grija si pe cheltuiala operatorului de distributie: - montare pe soclu langa stalpul PTA, a unui BMPTi-80A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3x25+16C, conform DC 4126RO, in tub protectie, din CD a PTA la BMPTi, in lungime de cca. 7m; 3. lucrari de realizat prin grija si pe cheltuiala beneficiarului: - priza de pamant a BMPTi; - coloana jt intre BMPTi si punctul aprindere iluminat public.</t>
  </si>
  <si>
    <t>Bransament electric trifazat existentBransament electric subteran trifazat din FD existenta alimentata prin intermediul LES JT din T11577-20/04kV-400kW; bransamentul se va realiza cu cablu tip Al 3x50+25C in lungime de 5m din care 2m sapatura in beton, BMPTi 100A, TC 250/5A cls. 0.5s FT 133. BMPTi va fi echipat cu intrerupator automat tetrapolar jt. In=100A si contor electric trifazat bidirectional de energie electrica.Nu este cazul</t>
  </si>
  <si>
    <t>-.Din PTA 20/0.4kV, 100kVA, nr.10003, din LEA 0.4kV prin realizarea urmatoarelor lucrari: 1.-lucrari finantate prin grija si pe cheltuiala operatorului de distributie: - montare BMPT-40A standardizat, in locul celui existent; - realizare grup masura energie electrica prin montarea in BMPT a contorului electronic trifazat existent, recuperat din vechiul BMPt, si programarea sa cu tarif producator; 2.- lucrari finantate conform prevederilor Ord. ANRE 59/2013 cu modificarile si completarile ulterioare: - demontare BMPT si recuperarea contorului trifazat bidirectional; - legare cablu bransament in noul BMPt; 3. lucrari de realizat prin grija si pe cheltuiala beneficiarului, daca e cazul: - priza de pamant a BMPT; - coloana jt intre BMPT si TG beneficiar</t>
  </si>
  <si>
    <t>Nu este cazulBransament electric subteran trifazat din LEA j.t. existenta si alimentata din postul de transformare T 2519? 20/0,4kV?160kVA; se va inlocui cablul existent, iar bransamentul se va realiza cu cablu de tip Al 3x25+16C mmp (cf.DC 4126RO) in lungime de 25 metri (10m pe stalpul LEA j.t - la coborarea de pe stalp fixarea cablului se va face cu coliere din inox si se va proteja in profil tip ENEL pana la inaltimea de 2,5 m, 1m in BMPT si 14m zona verde), protejat prin tub PVC conform DS4235RO; BMPT 40A, pe soclu, amplasat la limita de propietate. BMPT-ul va fi echipat cu intreruptor automat tetrapolar jt. In=40A si contor electronic trifazat bidirectional de energie electrica.Nu este cazul</t>
  </si>
  <si>
    <t>Bransament electric trifazat existent-.Instalatia corespunde din punct de vedere tehnic</t>
  </si>
  <si>
    <t>Bransament electric trifazat care se va desfiinta dupa realizarea noului bransament corespunzator puterii solicitate.-Sporul de putere solicitat necesita realizarea unui bransament electric trifazat subteran alimentat din PTZ nr. 130 Succes Carpati, realizat cu cablu 3x50+25C Al mm2 (DC 4126 RO), L=125 m (88 m pamant, 25 m foraj), cu BMPTi 100 A (FT-133-MAT) cu picior încastrat în beton montat la limit? de proprietate. Grup de masura compus din 3 transformatoare de curent (250/5 A, clasa 0.5S) si contor AMR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devizgeneral conform HG 907/2016. ? Este necesara obtinerea autorizatiei de construire pentru instalatia de racordare.</t>
  </si>
  <si>
    <t>-.Din PTA 20/0.4kV,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in montaj direct programat cu tarif producator; 2.- lucrari finantate conform prevederilor Ord. ANRE 59/2013 cu modificarile si completarile ulterioare: - demontare BMPT si recuperarea contorului trifazat existent; - legare cablu bransament existent in noul BMPt; 3. lucrari de realizat prin grija si pe cheltuiala beneficiarului: - priza de pamant a BMPT; - coloana jt intre BMPT si TG beneficiar</t>
  </si>
  <si>
    <t>Bransament electric trifazat existentNu este cazulNecesar inlocuire contor existent cu un contor trifazat bidirectional; Inlocuire siguranta existenta cu o siguranta automata de 63A.</t>
  </si>
  <si>
    <t>-Din PTA 20/0.4kV, 100kVA, nr.3931,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trifazat in monaj direct; - pozare cablu Al 3x95+50N, conform DC 4146RO, in tub protectie, din CD a PTA la BMPTi, in lungime de cca. 10m; 3. lucrari de realizat prin grija si pe cheltuiala beneficiarului: - priza de pamant a BMPTi; - coloana jt intre BMPTi si TG beneficiar.</t>
  </si>
  <si>
    <t>Bransament electric trifazat existentNu este cazulNecesar reprogramare contor trifazat bidirectional existent; Inlocuire siguranta existenta cu o siguranta de 63A.</t>
  </si>
  <si>
    <t>Racord 20 kV si PTA nr. 172 20/0.4 kV (apartinand utilizatorului) racordat in celula 20 kV din PTZ nr. 123 Dacia Service Deva alimentat din LEA 20 kV Tipografie din statia 110/20 kV Deva CFR. Masurarea energiei electrice se face la tensiunea de 0.4 kV prin grup de masura compus din 3 transformatoare de curent (TC 400/5A) si contor AMR de energie electrica activa si reactiva trifazat, cu posibilitatea inregistrarii curbei de sarcina si transmisie automata a datelor masurate-Programare contor existent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Necoincidenta punctului de delimitare cu locul de montare al agregatelor de masura(grupului de masura), implica aplicarea de corectii de pierderi, atat la consum cat si la producere de energie electrica : 1) LEA 20 kV-50 mmp, L=205 m; 2) TRAFO 20/0.4 kV, 250 KVA; 3) Coloana JT 95 mmp Al, L=10 m.</t>
  </si>
  <si>
    <t>Bransament electric trifazat existent.Necesar inlocuire contor existent cu un contor trifazat bidirectional.</t>
  </si>
  <si>
    <t>-Din PTA 20/0.4kV, 400kVA, nr.8371,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in montaj semidirect programat cu tarif producator; 2.- lucrari finantate conform prevederilor Ord. ANRE 59/2013 cu modificarile si completarile ulterioare: - dezafectarea vechii cai de alimentare cu energie electrica si recuperarea contorului monofazat; - montare pe stalpul PTA a unei cutii rasina sintetica pentru postul de transformare conform DY 3018RO, echipata intrerupator tetrapolar automat I=125A, conform DY 3101/10RO si realizare coloana trafo Al 3x150+95N; - pozare cablu Al 3x50+25C, conform DC 4126RO, in tub protectie, intre iesirea din intrerupatorul tetrapolar I=125A si BMPTi, in lungime de cca. 180m, din care cca. 160m canalizatie zona nepavata, respectiv cca. 5m subtraversare; 3. lucrari de realizat prin grija si pe cheltuiala beneficiarului: - priza de pamant a BMPTi; - coloana jt intre BMPTi si TG beneficiar.</t>
  </si>
  <si>
    <t>-.Din PTA 20/0.4kV, 250kVA, nr.11027,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</si>
  <si>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-Din PTA 20/0.4kV, 250kVA, nr.3405,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in montaj direct programat cu tarif producator; 2.- lucrari finantate conform prevederilor Ord. ANRE 59/2013 cu modificarile si completarile ulterioare: - dezafectarea vechii cai de alimentare cu energie electrica si recuperarea contorului monofazat; - pozare cablu Al 4x16mp pentru montare aeriana, conform DC 4183RO, din LEA 0.4kV la BMPT, in lungime de cca. 15m, din care cca. 5m coborare pe perete; 3. lucrari de realizat prin grija si pe cheltuiala beneficiarului: - priza de pamant a BMPT; - coloana jt intre BMPT si TG beneficiar.</t>
  </si>
  <si>
    <t>Bransament electric trifazat alimentat din reteaua JT - Nisipoasa zona PTA nr. 154 Nisipoasa 1, cu BMPT 32 A (FT-124-MAT).-Inlocuire BMPT 32 A existent cu BMPT 63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</si>
  <si>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racordat din cutia de distributie CD aferenta PTA 4474, 20/0,4kV, 160kVA, cu contor electronic trifazat tip CST0410 prevazut cu telecitire, in montaj direct in cutia de distributie CD a postului de transformare, circuit nr.1 (3 x SIST201 MPR 125A).-Se va reprograma contorul electronic trifazat existent in regim bidirectional ca si producator-consumator.</t>
  </si>
  <si>
    <t>Bransament electric trifazat existentNu este cazulNecesar inlocuire contor existent cu un contor electronic trifazat bidirectional programat cu tarif de producator</t>
  </si>
  <si>
    <t>Bransament electric trifazat care se va desfiinta dupa realizarea noului bransament corespunzator puterii solicitate.-Post de transformare in anvelopa de beton racordat la stalpul SE 9 nr. 13 din LEA 20 kV Brad - Tebea, derivatie Cazanesti : - montare stalp tip SC 15014 echipat cu separator 3P in montaj vertical derivatie linie subterana (DY 595 RO); - racord subteran 20 kV cu cablu 3x(1x185)Al mmp (DC 4385 RO) in lungime de 354 m (340 m pamant, 4 m drum auto asfaltat), pozat in tub PVC (DC 4235 RO si DS 4247 RO); - post de transformare in anvelopa beton (DG 2061 RO ed.1) echipat cu o celula de linie, o celula de trafo, un transformator 20/0.4 kV ? 160 kVA (GST 001); - montare tablou joasa tensiune (DY 3009/2 RO) echipat cu 1 întrerupator (I=180 A ? DY 3101 RO); - bran?ament electric trifazat subteran alimentat din tabloul joasa tensiune, realizat cu cablu 3x95+50N mm2 (DC 4146 RO), L=10 m, cu BMPTi 160 A (FT-133-MAT) cu picior încastrat în beton, montat langa PTAB.</t>
  </si>
  <si>
    <t>-Din PTA 20/0.4kV, 160kVA, nr.11014,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contorului electronic trifazat bidirectional existent, recuperat din vechea cale de alimentare, si programarea sa cu tarif producator; 2.- lucrari finantate conform prevederilor Ord. ANRE 59/2013 cu modificarile si completarile ulterioare: - dezafectarea vechii cai de alimentare cu energie electrica si recuperarea contorului trifazat bidirectional; - pozare cablu Al 4x16mmp pentru montare aeriana, conform DC 4183RO, din LEA 0.4kV la BMPT, in lungime de cca. 20m, din care cca. 6m coborare pe perete; 3. lucrari de realizat prin grija si pe cheltuiala beneficiarului: - priza de pamant a BMPT; - coloana jt intre BMPT si TG beneficiar.</t>
  </si>
  <si>
    <t>Bransament electric monofazat existentBransament electric subteran trifazat din LEA j.t. existenta si alimentata din postul de transformare T 12296? 20/0,4kV?250kVA; se va inlocui cablul existent, iar bransamentul se va realiza cu cablu de tip Al 3x25+16C mmp (cf.DC 4126RO) in lungime de 30 metri (10m pe stalpul LEA j.t - la coborarea de pe stalp fixarea cablului se va face cu coliere din inox si se va proteja in profil tip ENEL pana la inaltimea de 2,5 m, 1m in BMPT si 19m zona verde), protejat prin tub PVC conform DS4235RO; BMPT 40A, pe soclu, amplasat la limita de propietate. BMPT-ul va fi echipat cu intreruptor automat tetrapolar jt. In=40A si contor electronic trifazat bidirectional de energie electrica.Nu este cazul</t>
  </si>
  <si>
    <t>Bransament electric monofazat existentNu este cazulNecesar reprogramare contor existent pentru tarif de producator.</t>
  </si>
  <si>
    <t>-Din PTA 20/0.4kV, 160kVA, nr.11002,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4x16mmp pentru montare aeriana, conform DC 4183RO din LEA 0.4kV la BMPT, in lungime de cca. 20m; 3. lucrari de realizat prin grija si pe cheltuiala beneficiarului: - priza de pamant a BMPT; - coloana jt intre BMPT si TG beneficiar.</t>
  </si>
  <si>
    <t>Exista bransament electric trifazat, racordat din stalpul de tip SE10 capat de retea, de pe circuitul 3 LEA JT aferent PTA 7361, 20/0,4kV, 160kVA si BMPT montat pe stalp, echipat cu disjunctor tetrapolar 25A si contor electronic trifazat de tip Smart-Meter.-Lucrari pe taxa de racordare: In BMPT existent se va inlocui disjunctorul existent cu un disjunctor tetrapolar 63A. Lucrari in grija beneficiarului: Se vor realiza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In punctul de delimitare, pe perioada de probe se va monta analizorpentru monitorizarea calitatii energiei electrice clasa A. Lucrari in grija E-Distributie Banat: Se va reprograma contorul electronic trifazat Smart-Meter existent in regim bidirectional conf. noilor puteri avizate.</t>
  </si>
  <si>
    <t>Bransament electric monofazat care se va desfiinta dupa realizarea bransamentului trifazat.-Sporul de putere solicitat necesita realizarea unui bransament electric trifazat aerian alimentat de la stalpul SC 10002 nr. 230 din LEA JT - str. Bisericilor, zona PTZ nr. 14 Eminescu Hateg, realizat cu conductor 4x16 mmp (L=20 m), cu stender, BMPT 32 A (FT-124-MAT) si contor electronic trifazat bidirectional programat cu tarif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Operatorul de distribu?ie are obliga?ia s? ramburseze utilizatorului contravaloarea efectiv? a lucr?rilor de proiectare ?i execu?ie a bran?amentului, pân? la o valoare medie a unui bran?ament, stabilit? de ordinul ANRE nr. 23 din 9 martie 2022.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</si>
  <si>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1797? 20/0,4kV?250kVA; se va inlocui cablul existent, iar bransamentul se va realiza cu cablu de tip Al 3x25+16C mmp (cf.DC 4126RO) in lungime de 20 metri (10m pe stalpul LEA j.t - la coborarea de pe stalp fixarea cablului se va face cu coliere din inox si se va proteja in profil tip ENEL pana la inaltimea de 2,5 m, 1m in BMPT si 9m zona verde), protejat prin tub PVC conform DS4235RO; BMPT 63A, pe soclu, amplasat la limita de propietate. - BMPT va fi echipat cu intreruptor automat tetrapolar jt. In=63A si contor electronic trifazat bidirectional de energie electrica.Nu este cazul</t>
  </si>
  <si>
    <t>Bransament electric trifazat existentNu este cazulNecesar inlocuire BMPT existent cu un BMPTi 180A, TC 250/5A cls. 0.5s FT 133 si contor electric trifazat bidirectional.</t>
  </si>
  <si>
    <t>-.Din PTB 20/0.4kV, 400kVA, nr.1907, din LEA 0.4kV prin realizarea urmatoarelor lucrari: 1.-lucrari finantate prin grija si pe cheltuiala operatorului de distributie: - montare BMPm-40A standardizat, in locul celui existent; - realizare grup masura energie electrica prin montarea in BMPm a contorului electronic monofazat bidirectional existent, recuperat din vechiul BMPm si programarea sa cu tarif producator; 2.- lucrari finantate conform prevederilor Ord. ANRE 59/2013 cu modificarile si completarile ulterioare: - demontare BMPm si recuperare contor monofazat bidirectional existent; 3. lucrari de realizat prin grija si pe cheltuiala beneficiarului, daca e cazul: - priza de pamant a BMPm; - coloana jt intre BMPm si TG beneficiar</t>
  </si>
  <si>
    <t>-I. Lucr?ri finantate pe prevederilor Ord. 59/2013 cu modificarile si completarile ulterioare: 1). Constructie LEA 20kV în lungime de cca. 15m, cu conductoare 3x50/8 mmp Al-Ol&lt;(&gt;,&lt;)&gt; cu plantarea unui stâlp tip SC15014 derivatie din stalpul nr.222/33/13/45 al LEA 20kV VIRFURILE ? Gurahont, echipat cu un separator 24kV conform DY595 RO, un set de desc?rc?toare cu ZnO cu disconector conform DY557 RO ed.2 coronament orizontal de întindere, leg?turi duble si priza de p?mînt cu Rp mai mica sau egala cu 4ohm; 2). Realizare LES MT în lungime de cca. 50m, cu cablu Al 3x185 mmp, conform DC4385 RO ed.2 montat în tub, cu realizarea de terminale exterior, pozat între stîlpul nou si PC proiectat; 3). Echiparea compartimentului de racordare din noul PC de 20 kV, cu: - 1 buc. celula de linie de 24kV, 630A, 16 kA(1s), cu separator de sarcin? în SF6 si CLP, cf.DY803/2-LE ed.3; - 1 buc. celul? de m?sur? cu separator de sarcin?, cf.DY803/4-UTM ed.3 &lt;(&gt;,&lt;)&gt; echipat? cu dou? TT 20/0,1 kV, conform DMI031015 RO, cls.0,5S si dou? TC 50/5A conform DM031052 RO&lt;(&gt;,&lt;)&gt; cls.0,5S; - 1 buc. tablou pentru servicii auxiliare conform DY3016 RO ed.2, rezistente în celulele MT si termo-higrostat în PC, care vor fi alimentate de la reteaua de j.t. a clientului; Compartimentul în care sînt amplasate instalatiile de racordare, trebuie s? permit? montarea de celule, s? fie cu exploatare din interior si s? fie cu acces direct din exterior. Instalatia de racordare contine echipamentele de manevr? si sectionare ale E-Distributie Banat. II. Lucr?ri finantate de E-Distributie Banat: 4). Realizarea grupului de m?surare a energiei electrice pe MT, prin montarea unui contor electronic trifazat 2x100V, 5A, cls.0,5S cu curb? de sarcin?, cu sistem de teletransmisie, în montaj indirect (TT 20/0,1kV cf.DMI031015 RO, cls.0.5, TC 50/5A conform DM031052 RO, cls.0,5S si cordon de conectare grup de m?surare cf.DMI031011 RO). Contorul va fi astfel amplasat încât s?fie posibil? citirea lui din exteriorul PC atât de c?tre client cît si de distribuitor; III. Lucr?ri finantate de beneficiar, realizate prin grija lui: 1). Cl?direa punctului de conexiune cu dou? compartimente, unul pentru instalatiile electrice din gestiunea E-Distributie Banat si unul pentru instalatiile electrice ale utilizatorului. Compartimentul de racordare va fi cu exploatare din interior si cu acces direct din exterior, va avea caracteristici minime echivalente cu cele prev?zute în prescriptiile E-Distributie Banat DG10061RO, DG2061RO ed.2 si DG2092RO si un gabarit care s? permit? montarea de celule de linie. Asigurarea izol?rii postului, a m?surilor de PSI, a accesului în instalatii si protectiei fat? de eventualele inundatii sau acumul?ri de gaze, vor fi în responsabilitatea proiectantului&lt;(&gt;,&lt;)&gt; constructorului si proprietarului p?rtii de constructie a punctului de conexiune; Punctul de conexiune va avea acces în compartimentul de racordare direct din exterior. 2). LES 20kV cît mai scurt? posibil (max.20m), cu cablu de cupru de sectiune min. 95mmp, între celula de m?sur? din compartimentul de racordare si celula cu înterup?tor din compartimentul utilizatorului; 3). Celul? sosire echipat? cu un separator tripolar si a unui întrerup?tor automat în compartimentul utilizatorului. Întrerup?torul va fi obligatoriu prev?zut cu sistem de protectie general? maximal? de curent si împotriva defectelor de punere la p?mînt, cu reglajul corelat cu celelalte protectii din instalatiile E-Distributie Banat; 4). Instalatia iluminat interior, prize si instalatia de legare la p?mânt a cl?dirii PC; 5). Realizarea instalatiei de utilizare; Traseele retelelor electrice si amplasamentul PC proiectat, se vor stabili în cadrul proiectului tehnic de c?tre proiectantul de spe cialitate, conform avizelor obtinute si de comun acord cu clientul, astfel încît s? permit? accesul pentru mentenant? si înlocuirea instalatiilor electrice defecte în timp util. Proiectul tehnic se va aviza în CTE a E-Distributie Banat. Se respect? distantele de sigurant? conform Ordin ANRE 239 ?Norm? tehnic? privind delimitarea zonelor de protectie si de sigurant? aferente capacit?tilor energetice?.</t>
  </si>
  <si>
    <t>Instalatie racordare existenta, alimentata din tabloul jt al PTB 3075..Programare contor bidirectional existent, in montaj semidirect 3xTC=300/5A.</t>
  </si>
  <si>
    <t>Bransament trifazic subteran existent. Masura energiei electrice consumate este realizata grup masura compus din contor trifazat in montaj semidirect existent in cutia masura la beneficiar.Din PTA 20/0.4kV, 250kVA, nr.3493,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in montaj direct; ESTE NECESARA PROGRAMAREA CONTORULUI ASTFEL INCAT SA NU SE DEPASEASCA VALORILE PUTERILOR MAXIM SIMULTAN ABSORBITE, RESPECTIV MAXIM SIMULTAN EVACUATE DIN PREZENTUL ATR, SOLICITATE DE BENEFICIAR PRIN CEREREA DE RACORDARE-ANEXA4; 2.- lucrari finantate conform prevederilor Ord. ANRE 59/2013 cu modificarile si completarile ulterioare: - dezafectarea masurii semidirecte si recuperarea contorului trifazat existent; - interceptarea, sectionarea cablului de bransament existent, in zona limitei de proprietate, si legarea sa in BMPT-ul proiectat; 3. lucrari de realizat prin grija si pe cheltuiala beneficiarului: - priza de pamant a BMPT; - refacere coloana jt intre BMPT si firida existenta pe proprietatea beneficiarului.</t>
  </si>
  <si>
    <t>Bransament electric trifazat care se va desfiinta dupa realizarea noului bransament corespunzator puterii solicitate.-Sporul de putere solicitat necesita realizarea unui circuit electric aerian alimentat din PTA nr. 44 Ormindea : - montare cutie de distributie echipata cu intrerupator 125 A, la PTA nr. 44 Ormindea; - inlocuire stalp nr. 20 cu stalp tip BA 10/E/24 (DS 3000/19 RO); - montare conductor aerian 3x70+54,6N mm2 (DC 4182 RO), L=700 m; - montare BMPTi 80 A (FT-124-MAT) pe stalpul nr. 20; - grup de masura compus din 3 transformatoare de curent (250/5 A, clasa 0.5S) si contor de energie electrica activa si reactiva trifazat bidirectional (3x230/400 V, 5-20 A, clasa 0.5S), cu posibilitatea inregistrarii curbei de sarcina si transmisie automata a datelor masurate.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Tariful de racordare a fost calculat pe baza de deviz general conform HG 907/2016. ? Este necesara obtinerea autorizatiei de construire pentru instalatia de racordare.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</si>
  <si>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Din PTA 20/0.4kV, 160kVA, nr.3511,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3x50+25C, conform DC 4126RO, in tub protectie, din CD a PTA la BMPTi, in lungime de cca. 130m, din care cca. 120m canalizatie zona nepavata&lt;(&gt;,&lt;)&gt; respectiv cca. 5m subtraversare; 3. lucrari de realizat prin grija si pe cheltuiala beneficiarului: - priza de pamant a BMPTi; - coloana jt intre BMPT.</t>
  </si>
  <si>
    <t>-Din PTA 20/0.4kV, 160kVA, nr.4707,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17m, din care cca. 4m canalizatie zona nepavata, respectiv cca. 1m zona pavata; 3. lucrari de realizat prin grija si pe cheltuiala beneficiarului: - priza de pamant a BMPT; - coloana jt intre BMPT si TG beneficiar.</t>
  </si>
  <si>
    <t>-Din PTA 20/0.4kV, 160kVA, nr.4101,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contorului electronic trifazat bidirectional si programarea sa cu tarif producator; 2.- lucrari finantate conform prevederilor Ord. ANRE 59/2013 cu modificarile si completarile ulterioare: - dezafectarea vechii cai de alimentare cu energie electrica si recuperarea contorului monofazat bidirectional existent; - pozare cablu Al 3x25+16C, in tub protectie, din LEA 0.4kV la BMPt, in lungime de cca. 35m, din care cca. 10m canalizatie zona nepavata, respectiv cca. 5m subtraversare carosabil; 3. lucrari de realizat prin grija si pe cheltuiala beneficiarului: - priza de pamant a BMPT; - coloana jt intre BMPT si TG beneficiar.</t>
  </si>
  <si>
    <t>-Din PT 20/0.4kV, 630kVA, nr.3013, din LES 0.4kV, din firida existenta in casa scarii, prin realizarea urmatoarelor lucrari: 1.-lucrari finantate prin grija si pe cheltuiala operatorului de distributie: - montare pe perete, langa firida,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3x10+6C, conform DC 4126RO, in tub protectie, din firida casa scarii la BMPt, in lungime de cca. 2m; 3. lucrari de realizat prin grija si pe cheltuiala beneficiarului: - priza de pamant a BMPT; - coloana jt intre BMPT si TG beneficiar.</t>
  </si>
  <si>
    <t>Bransament monofazic cu BMPM-32A si contor electronic monofazat existent.Din PTA 20/0.4kV, 250kVA, nr.8291, din LEA 0.4kV prin realizarea urmatoarelor lucrari: 1.-lucrari finantate prin grija si pe cheltuiala operatorului de distributie: - montare pe zid,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3. lucrari de realizat prin grija si pe cheltuiala beneficiarului, daca e cazul: - priza de pamant a BMPm; - coloana jt intre BMPm si TG beneficiar</t>
  </si>
  <si>
    <t>-Din PTA 20/0.4kV, 100kVA, nr.4580, din LEA 0.4kV prin realizarea urmatoarelor lucrari: 1.-lucrari finantate prin grija si pe cheltuiala operatorului de distributie: - montare pe fatada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 contor trifazat; 3. lucrari de realizat prin grija si pe cheltuiala beneficiarului, daca e cazul: - priza de pamant a BMPT; - coloana jt intre BMPT si TG beneficiar.</t>
  </si>
  <si>
    <t>Bransament electric trifazat existent..... Din PTB 20/0.4kV, 250kVA, nr.3214, din LEA 0.4kV prin realizarea urmatoarelor lucrari: 1.-lucrari finantate prin grija si pe cheltuiala operatorului de distributie: - montare pe gard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3. lucrari de realizat prin grija si pe cheltuiala beneficiarului: - priza de pamant a BMPT; - coloana jt intre BMPT si TG beneficiar</t>
  </si>
  <si>
    <t>Bransament trifazic subteran existent..... Din PTA 20/0.4kV, 250kVA, nr.1000,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demontare contor existent; - interceptarea cablului de bransament existent in zona limitei de proprietate, sectionarea si legarea sa in BMPT proiectat; 3. lucrari de realizat prin grija si pe cheltuiala beneficiarului: - priza de pamant a BMPT; - coloana jt intre BMPT si TG beneficiar</t>
  </si>
  <si>
    <t>-.Din PTA 20/0.4kV, 250kVA, nr.4142, din LEA 0.4kV prin realizarea urmatoarelor lucrari: 1.-lucrari finantate prin grija si pe cheltuiala operatorului de distributie: - montare pe fatada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 priza de pamant a BMPT; - coloana jt intre BMPT si TG beneficiar</t>
  </si>
  <si>
    <t>Bransament electric trifazat existent..... Din PTA 20/0.4kV, 250kVA, nr.3414,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trifazat bidirectional existent; 3. lucrari de realizat prin grija si pe cheltuiala beneficiarului: - priza de pamant a BMPTi; - coloana jt intre BMPTi si TG beneficiar</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</si>
  <si>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enregie electrica si recuperarea contorului bidirectional existent; - montare consola metalica acoperis pe imobilul beneficiarului; - pozare cablu Al tetrapolar pentru montare aeriana, 4x16mmp, conform DC 4183RO, din LEA 0.4kV la BMPT, in lungime de cca. 26m, din care cca. 6m coborare pe stender/perete; 3. lucrari de realizat prin grija si pe cheltuiala beneficiarului: - priza de pamant a BMPT; - coloana jt la TG beneficiar.</t>
  </si>
  <si>
    <t>Bransament electric monofazat existentDin PT 20/0.4kV, 250kVA, nr.4112,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contorului electronic monofazat bidirectional existent, recuperat din vechiul BMP si programarea sa cu tarif producator; 2.- lucrari finantate conform prevederilor Ord. ANRE 59/2013 cu modificarile si completarile ulterioare: - demontare BMPm si recuperarea contorului monofazat bidirectional existent; 3. lucrari de realizat prin grija si pe cheltuiala beneficiarului: - priza de pamant a BMPm; - coloana jt intre BMPm si TG beneficiar.</t>
  </si>
  <si>
    <t>Exista bransament electric monofazat aerian, racordat din stalpul de tip SC10005, de pe circuitul LEA JT aferent PTA 6029, 20/0,4kV, 250kVA si BMPM montat pe peretele casei, echipat cu disjunctor bipolar 32A si contor electronic monofazat de tip Smart Meter.-Se va inlocui disjunctorul existent in BMPM de 32A cu un disjunctor bipolar 40A. Prin grija si cheltuiala E-Distributier Banat se va reprograma contorul electronic monofazat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</si>
  <si>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electrica.Bransament electric subteran trifazat din LEA j.t. existenta si alimentata din PTA 5347 ? 20/0,4kV?100kVA; se va inlocui cablul existent, iar bransamentul se va realiza cu cablu de tip Al 3x25+16C mmp (cf.DC 4126RO) in lungime de 14 metri (10m pe stalpul LEA j.t - la coborarea de pe stalp fixarea cablului se va face cu coliere din inox si se va proteja in profil tip ENEL pana lainaltimea de 2,5 m, 2m in BMPT, 2m zona verde), protejat prin tub PVC conform DS4235RO; BMPT 40A, pe soclu, amplasat la limita de propietate. BMPT-ul va fi echipat cu intreruptor automat tetrapolar jt. In=40A si contor electronic trifazat bidirectional de energie electrica.</t>
  </si>
  <si>
    <t>jud. TIMIS, loc. SANMIHAIU GERMAN, Strada DJ 250, nr. -</t>
  </si>
  <si>
    <t>jud. ARAD, loc. HORIA, Strada Intravilan, nr. FN</t>
  </si>
  <si>
    <t>jud. TIMIS, loc. TOMNATIC, Strada Extravilan, nr. FN</t>
  </si>
  <si>
    <t>jud. TIMIS, loc. SANNICOLAU MARE, Strada Intravilan, nr. FN</t>
  </si>
  <si>
    <t>jud. TIMIS, loc. MOSNITA NOUA, Strada DOAMNEI, nr. 35</t>
  </si>
  <si>
    <t>jud. CARAS-SEVERIN, loc. BOCSA, Strada Intravilan, nr. FN</t>
  </si>
  <si>
    <t>jud. ARAD, loc. COVASINT, Strada Vii, nr. 544</t>
  </si>
  <si>
    <t>jud. ARAD, loc. ARAD, Strada SMOCHINULUI, nr. 2</t>
  </si>
  <si>
    <t>jud. ARAD, loc. SINTEA MARE, Strada SINTEA-MARE, nr. FN, bl. 10774</t>
  </si>
  <si>
    <t>jud. TIMIS, loc. TIMISOARA, ALEEA Lirei, nr. CAMIN4, bl. 4, sc. -, et. -, ap. -</t>
  </si>
  <si>
    <t>jud. ARAD, loc. IERMATA, Strada Iermata, nr. 74</t>
  </si>
  <si>
    <t>jud. TIMIS, loc. MOSNITA VECHE, Strada Borsa, nr. 36</t>
  </si>
  <si>
    <t>jud. TIMIS, loc. ORTISOARA, Strada ORTISOARA, nr. 391, bl. -, sc. -, et. -, ap. -</t>
  </si>
  <si>
    <t>jud. TIMIS, loc. TIMISOARA, Strada VALISOARA, nr. 30</t>
  </si>
  <si>
    <t>jud. TIMIS, loc. TIMISOARA, Strada LIDIA, nr. 120A</t>
  </si>
  <si>
    <t>jud. HUNEDOARA, loc. HUNEDOARA, Strada CARPATI, nr. 49</t>
  </si>
  <si>
    <t>jud. ARAD, loc. ZABRANI, Strada ZABRANI, nr. 569,570</t>
  </si>
  <si>
    <t>jud. TIMIS, loc. TIMISOARA, Strada LIVEZILOR, nr. 63</t>
  </si>
  <si>
    <t>jud. ARAD, loc. VINGA, Strada VINGA, nr. FN</t>
  </si>
  <si>
    <t>jud. TIMIS, loc. IECEA MARE, Strada IECEA MARE, nr. 698</t>
  </si>
  <si>
    <t>jud. HUNEDOARA, loc. DEVA, Bulevardul 22 Decembrie, nr. 265</t>
  </si>
  <si>
    <t>jud. TIMIS, loc. TIMISOARA, Calea Sagului, nr. 140</t>
  </si>
  <si>
    <t>jud. ARAD, loc. ARAD, Strada Felea Ilarion, nr. 63</t>
  </si>
  <si>
    <t>jud. ARAD, loc. ARAD, Strada Guttenbrunn Adam Muller, nr. 150</t>
  </si>
  <si>
    <t>jud. ARAD, loc. SANTANA, Strada ZARANDULUI, nr. 22</t>
  </si>
  <si>
    <t>jud. ARAD, loc. ARAD, Calea Calea Timisorii, nr. 64</t>
  </si>
  <si>
    <t>jud. HUNEDOARA, loc. CLOPOTIVA, Strada Gura Zlata, nr. 351</t>
  </si>
  <si>
    <t>jud. CARAS-SEVERIN, loc. VALIUG, Strada loc Crivaia-Bolnovat, nr. 0-FN</t>
  </si>
  <si>
    <t>jud. TIMIS, loc. MOSNITA NOUA, Calea Medves, nr. 100</t>
  </si>
  <si>
    <t>jud. TIMIS, loc. DUMBRAVITA, Strada DANAIDE, nr. 1</t>
  </si>
  <si>
    <t>jud. TIMIS, loc. SANNICOLAU MARE, Strada Garii, nr. 15/a</t>
  </si>
  <si>
    <t>jud. HUNEDOARA, loc. VATA DE JOS, Strada Campului, nr. 39</t>
  </si>
  <si>
    <t>jud. ARAD, loc. SANTANA, Strada OITUZ, nr. 37</t>
  </si>
  <si>
    <t>jud. TIMIS, loc. MOSNITA VECHE, Strada Strada Armoniei.nr 38,ap1, nr. 38, ap. 1</t>
  </si>
  <si>
    <t>jud. TIMIS, loc. TIMISOARA, Calea Urseni, nr. 193A</t>
  </si>
  <si>
    <t>jud. ARAD, loc. SANTANA, Strada I. L. CARAGIALE, nr. 14</t>
  </si>
  <si>
    <t>jud. ARAD, loc. OLARI, Strada ARMONIEI, nr. 23</t>
  </si>
  <si>
    <t>jud. HUNEDOARA, loc. HATEG, Strada Bisericilor, nr. 28</t>
  </si>
  <si>
    <t>jud. TIMIS, loc. TIMISOARA, Strada COLONIA RADIO, nr. 9A, ap. 0</t>
  </si>
  <si>
    <t>jud. TIMIS, loc. BAZOSU NOU, Strada Intravilan, nr. CF 401223</t>
  </si>
  <si>
    <t>jud. ARAD, loc. ARAD, Strada Budai Deleanu Ion, nr. 26</t>
  </si>
  <si>
    <t>jud. ARAD, loc. MADRIGESTI, Strada Madrigesti, nr. 64</t>
  </si>
  <si>
    <t>jud. ARAD, loc. ARAD, Calea Romanilor, nr. 47</t>
  </si>
  <si>
    <t>jud. ARAD, loc. ARAD, Calea Timisorii, nr. 212</t>
  </si>
  <si>
    <t>jud. ARAD, loc. ARAD, Strada Poetului, nr. 90</t>
  </si>
  <si>
    <t>jud. HUNEDOARA, loc. ORMINDEA, Strada ORMINDEA, nr. 297</t>
  </si>
  <si>
    <t>jud. ARAD, loc. MANDRULOC, Strada MINDRULOC, nr. 103</t>
  </si>
  <si>
    <t>jud. ARAD, loc. SANPAUL, Strada SINPAUL, nr. 220A</t>
  </si>
  <si>
    <t>jud. ARAD, loc. ARAD, Strada Fulgerului, nr. 24</t>
  </si>
  <si>
    <t>jud. ARAD, loc. NADLAC, Strada VIILE VECHI, nr. 83, bl. -, sc. -, et. -, ap. -</t>
  </si>
  <si>
    <t>jud. TIMIS, loc. GIARMATA, Strada MORII, nr. 141</t>
  </si>
  <si>
    <t>jud. ARAD, loc. ARAD, Strada Mihai Eminescu, nr. 34</t>
  </si>
  <si>
    <t>jud. ARAD, loc. ARAD, Strada 6 VANATORI, nr. 77</t>
  </si>
  <si>
    <t>jud. ARAD, loc. DOROBANTI, Strada DOROBANTI, nr. 737</t>
  </si>
  <si>
    <t>jud. ARAD, loc. ARAD, Strada Rahovei, nr. 4</t>
  </si>
  <si>
    <t>jud. ARAD, loc. ARAD, Strada Jiului, nr. 14d</t>
  </si>
  <si>
    <t>jud. ARAD, loc. SEMLAC, Strada SEMLAC, nr. 657A</t>
  </si>
  <si>
    <t>jud. TIMIS, loc. TIMISOARA, Calea Ghirodei, nr. 30</t>
  </si>
  <si>
    <t>jud. ARAD, loc. ARAD, Strada Arinului, nr. 6</t>
  </si>
  <si>
    <t>jud. ARAD, loc. ARAD, Strada Capitan Ignat, nr. 73</t>
  </si>
  <si>
    <t>jud. ARAD, loc. ARAD, Strada Vrancei, nr. 19</t>
  </si>
  <si>
    <t>jud. ARAD, loc. ARAD, Strada Armoniei, nr. 46</t>
  </si>
  <si>
    <t>jud. ARAD, loc. NADLAC, Strada GRIVITEI, nr. 23</t>
  </si>
  <si>
    <t>jud. CARAS-SEVERIN, loc. CARANSEBES, Strada SANDU FLOREA, nr. 7</t>
  </si>
  <si>
    <t>jud. TIMIS, loc. OLOSAG, Strada OLOSAG, nr. 217</t>
  </si>
  <si>
    <t>jud. ARAD, loc. ARAD, Strada Gradinarilor, nr. 33</t>
  </si>
  <si>
    <t>jud. ARAD, loc. SOCODOR, Strada strada, nr. 235</t>
  </si>
  <si>
    <t>jud. ARAD, loc. ARAD, Strada Colonistilor, nr. 3</t>
  </si>
  <si>
    <t>jud. CARAS-SEVERIN, loc. RESITA, Strada Randul 3, nr. 28</t>
  </si>
  <si>
    <t>jud. TIMIS, loc. PADURENI, Strada PADURENI, nr. 669</t>
  </si>
  <si>
    <t>jud. TIMIS, loc. RECAS, Strada FLORILOR, nr. 2</t>
  </si>
  <si>
    <t>jud. TIMIS, loc. LUGOJ, Strada STRUGURILOR, nr. 66</t>
  </si>
  <si>
    <t>jud. ARAD, loc. CUIED, Strada Cuied, nr. FN</t>
  </si>
  <si>
    <t>jud. ARAD, loc. ARAD, Strada Visinului, nr. 63</t>
  </si>
  <si>
    <t>jud. ARAD, loc. ARAD, Strada Doja Gheorghe, nr. 203</t>
  </si>
  <si>
    <t>jud. TIMIS, loc. REMETEA MARE, Strada REMETEA MARE, nr. 132</t>
  </si>
  <si>
    <t>jud. ARAD, loc. ARAD, Calea Timisorii, nr. 30</t>
  </si>
  <si>
    <t>jud. HUNEDOARA, loc. PETROSANI, Strada GRIVITA ROSIE, nr. 36</t>
  </si>
  <si>
    <t>jud. ARAD, loc. LIPOVA, Strada Intravilan, nr. FN</t>
  </si>
  <si>
    <t>jud. TIMIS, loc. DUMBRAVITA, Strada BOBILNA, nr. 3</t>
  </si>
  <si>
    <t>jud. TIMIS, loc. DUMBRAVITA, Strada FAGARAS, nr. 26B</t>
  </si>
  <si>
    <t>jud. TIMIS, loc. CENEI, Strada CENEI, nr. 1, bl. -, sc. -, et. -, ap. -</t>
  </si>
  <si>
    <t>jud. ARAD, loc. ARAD, SPLAIUL Gen. David Praporgescu, nr. FN</t>
  </si>
  <si>
    <t>jud. ARAD, loc. ARAD, Strada Doja Gheorghe, nr. 214</t>
  </si>
  <si>
    <t>jud. ARAD, loc. ARAD, Strada Gradinarilor, nr. 43</t>
  </si>
  <si>
    <t>jud. HUNEDOARA, loc. CARJITI, Strada Sat Almasu Sec, nr. 115</t>
  </si>
  <si>
    <t>jud. ARAD, loc. CURTICI, Strada 1 Decembrie 1918, nr. 2</t>
  </si>
  <si>
    <t>jud. HUNEDOARA, loc. ORASTIE, Strada Unirii, nr. 30B</t>
  </si>
  <si>
    <t>jud. HUNEDOARA, loc. URICANI, Strada CAMPUL LUI NEAG, nr. FN</t>
  </si>
  <si>
    <t>jud. ARAD, loc. ARAD, Strada Ulmului, nr. 56E</t>
  </si>
  <si>
    <t>jud. ARAD, loc. ARAD, Strada Molidului, nr. 34</t>
  </si>
  <si>
    <t>jud. TIMIS, loc. TIMISOARA, Strada MURES, nr. 73A</t>
  </si>
  <si>
    <t>jud. ARAD, loc. INEU, Calea Traian, nr. 9</t>
  </si>
  <si>
    <t>jud. TIMIS, loc. TIMISOARA, Strada Olanescu Constantin, nr. 2, bl. CASA</t>
  </si>
  <si>
    <t>jud. HUNEDOARA, loc. PETROSANI, Strada STRADA NICOLAE TITULESCU, nr. F.N.</t>
  </si>
  <si>
    <t>jud. TIMIS, loc. DUMBRAVITA, Strada LEONARDO DA VINCI, nr. 10</t>
  </si>
  <si>
    <t>jud. TIMIS, loc. GHIRODA, Strada LUGOJULUI, nr. 4</t>
  </si>
  <si>
    <t>jud. TIMIS, loc. SANANDREI, Calea TIMISORII, nr. 3</t>
  </si>
  <si>
    <t>jud. ARAD, loc. NADLAC, PIATA UNIRII, nr. 5</t>
  </si>
  <si>
    <t>jud. ARAD, loc. ARAD, Strada Dorobantilor, nr. 69A</t>
  </si>
  <si>
    <t>jud. HUNEDOARA, loc. DEVA, Strada Babes Victor, nr. 34</t>
  </si>
  <si>
    <t>jud. ARAD, loc. CICIR, Strada CICIR, nr. 284</t>
  </si>
  <si>
    <t>jud. HUNEDOARA, loc. DEVA, Strada PRIVIGHETORILOR, nr. 9</t>
  </si>
  <si>
    <t>jud. TIMIS, loc. GATAIA, Strada CARPATI, nr. 68, bl. -, sc. -</t>
  </si>
  <si>
    <t>jud. ARAD, loc. CHISINDIA, Strada Chisindia, nr. 451</t>
  </si>
  <si>
    <t>jud. ARAD, loc. ARAD, Strada Constanta Hodos, nr. 13</t>
  </si>
  <si>
    <t>jud. ARAD, loc. ADEA, Strada ADEA, nr. 39</t>
  </si>
  <si>
    <t>jud. ARAD, loc. ARAD, Strada Kogalniceanu Mihail, nr. 20-22, ap. 1</t>
  </si>
  <si>
    <t>jud. ARAD, loc. ARAD, Strada Comunarzilor, nr. 1B</t>
  </si>
  <si>
    <t>jud. ARAD, loc. ARAD, Strada Armoniei, nr. 87</t>
  </si>
  <si>
    <t>jud. TIMIS, loc. PARTA, Strada Principala, nr. 662</t>
  </si>
  <si>
    <t>jud. TIMIS, loc. TIMISOARA, Strada GLAD, nr. 4</t>
  </si>
  <si>
    <t>jud. TIMIS, loc. TIMISOARA, Strada Intravilan, nr. FN</t>
  </si>
  <si>
    <t>jud. TIMIS, loc. SACALAZ, Strada I, nr. 42</t>
  </si>
  <si>
    <t>jud. ARAD, loc. ADEA, Strada ADEA, nr. 269</t>
  </si>
  <si>
    <t>jud. ARAD, loc. ARAD, Strada Maslinului, nr. 5</t>
  </si>
  <si>
    <t>jud. CARAS-SEVERIN, loc. BOCSA, Strada Funicularului, nr. 73</t>
  </si>
  <si>
    <t>jud. ARAD, loc. ARAD, Strada Ulmului, nr. 13/A</t>
  </si>
  <si>
    <t>jud. HUNEDOARA, loc. HATEG, Strada Horia, nr. 122</t>
  </si>
  <si>
    <t>jud. ARAD, loc. PECICA, Strada STRADA 104, nr. 4</t>
  </si>
  <si>
    <t>jud. CARAS-SEVERIN, loc. BOCSA ROMANA, Strada Unirii, nr. 3</t>
  </si>
  <si>
    <t>jud. ARAD, loc. ARAD, Strada Campului, nr. 55</t>
  </si>
  <si>
    <t>jud. ARAD, loc. ARAD, PIATA Heim Domokos, nr. 11-12</t>
  </si>
  <si>
    <t>jud. ARAD, loc. ARAD, Strada Stanjenel, nr. 34</t>
  </si>
  <si>
    <t>jud. ARAD, loc. NADLAC, Strada JOZEF GREGOR TAJOVSKY, nr. 9</t>
  </si>
  <si>
    <t>jud. ARAD, loc. ARAD, Strada Cerbului, nr. 26</t>
  </si>
  <si>
    <t>jud. TIMIS, loc. SANNICOLAU MARE, Strada Drumul Cenadului, nr. 31-37</t>
  </si>
  <si>
    <t>jud. ARAD, loc. ARAD, Strada Ogorului, nr. 43A</t>
  </si>
  <si>
    <t>jud. TIMIS, loc. DUMBRAVITA, Strada FAGARAS, nr. 26 C</t>
  </si>
  <si>
    <t>jud. TIMIS, loc. DUMBRAVITA, Strada SERELOR, nr. 29</t>
  </si>
  <si>
    <t>jud. TIMIS, loc. DUMBRAVITA, Strada ARINULUI, nr. 4</t>
  </si>
  <si>
    <t>jud. TIMIS, loc. DUMBRAVITA, Strada MESTEACAN ZONA BANAT, nr. 13</t>
  </si>
  <si>
    <t>jud. ARAD, loc. ZABRANI, Strada ZABRANI, nr. 670</t>
  </si>
  <si>
    <t>jud. TIMIS, loc. SEMLACU MIC, Strada SEMLACU MIC, nr. 156</t>
  </si>
  <si>
    <t>jud. TIMIS, loc. LUGOJ, Strada PLOPILOR, nr. 10, bl. -, sc. -, et. -, ap. -</t>
  </si>
  <si>
    <t>jud. TIMIS, loc. OHABA-FORGACI, Strada OHABA FORGACI, nr. 187</t>
  </si>
  <si>
    <t>jud. ARAD, loc. ARAD, Strada Cetatii, nr. 34</t>
  </si>
  <si>
    <t>jud. TIMIS, loc. GIARMATA, Strada GIARMATA, nr. 922</t>
  </si>
  <si>
    <t>jud. ARAD, loc. CUVIN, Strada CUVIN, nr. 476</t>
  </si>
  <si>
    <t>jud. TIMIS, loc. OHABA-FORGACI, Strada OHABA FORGACI, nr. 1</t>
  </si>
  <si>
    <t>jud. Timis, loc. Lugoj, Tesatorilor, nr. 13</t>
  </si>
  <si>
    <t>jud. CARAS-SEVERIN, loc. ARMENIS, Strada ARMENIS, nr. 375</t>
  </si>
  <si>
    <t>jud. TIMIS, loc. BARA, Strada Intravilan, nr. FN</t>
  </si>
  <si>
    <t>jud. TIMIS, loc. TIMISOARA, Calea Urseni, nr. 57</t>
  </si>
  <si>
    <t>jud. ARAD, loc. CAPORAL ALEXA, Strada Extravilan, nr. 1</t>
  </si>
  <si>
    <t>jud. TIMIS, loc. SAG, Strada XIII, nr. 37</t>
  </si>
  <si>
    <t>jud. TIMIS, loc. TIMISOARA, Calea Buziasului, nr. 130</t>
  </si>
  <si>
    <t>jud. ARAD, loc. ARAD, Strada Tudor Vladimirescu, nr. 9, ap. 1</t>
  </si>
  <si>
    <t>jud. TIMIS, loc. DUMBRAVITA, Strada LEHART FERENCZ, nr. 22</t>
  </si>
  <si>
    <t>jud. ARAD, loc. IGNESTI, Strada Ignesti, nr. 109</t>
  </si>
  <si>
    <t>jud. TIMIS, loc. JIMBOLIA, Strada Calea Timisorii, nr. 1</t>
  </si>
  <si>
    <t>jud. TIMIS, loc. DUMBRAVITA, Strada LUCEAFARULUI, nr. 22</t>
  </si>
  <si>
    <t>jud. ARAD, loc. PETRIS, Strada PETRIS, nr. FN</t>
  </si>
  <si>
    <t>jud. ARAD, loc. SELEUS, Strada Seleus, nr. 468</t>
  </si>
  <si>
    <t>jud. ARAD, loc. IERMATA, Strada Iermata, nr. 81</t>
  </si>
  <si>
    <t>jud. TIMIS, loc. TIMISOARA, Strada MESTEACANULUI, nr. 5, ap. 0</t>
  </si>
  <si>
    <t>jud. CARAS-SEVERIN, loc. IZGAR, Strada IZGAR, nr. 94</t>
  </si>
  <si>
    <t>jud. TIMIS, loc. JIMBOLIA, Strada Marasesti, nr. 24, ap. 1</t>
  </si>
  <si>
    <t>jud. ARAD, loc. ARAD, Strada Preda Spataru, nr. 39</t>
  </si>
  <si>
    <t>jud. TIMIS, loc. TIMISOARA, Strada ALBINELOR, nr. 29</t>
  </si>
  <si>
    <t>jud. TIMIS, loc. TIMISOARA, Strada STUPARILOR, nr. 14, ap. 0</t>
  </si>
  <si>
    <t>jud. TIMIS, loc. TIMISOARA, PIATA Sfantul Iosif cel Nou, nr. 4</t>
  </si>
  <si>
    <t>PTA 10915 SOCODOR MOARA</t>
  </si>
  <si>
    <t>PTA 3410 ARAD CONSTITUTIEI</t>
  </si>
  <si>
    <t>4051 DEALUL MARE</t>
  </si>
  <si>
    <t>T2790 CED CORPORATION</t>
  </si>
  <si>
    <t>T 12605 PADURENI COM.V</t>
  </si>
  <si>
    <t>T 22272 HIDROFOR</t>
  </si>
  <si>
    <t>PTA 5233 FERMA 1 SCATA</t>
  </si>
  <si>
    <t>A20 BIRSA-SEBIS AR</t>
  </si>
  <si>
    <t>PTZ 3018 ARAD SAGUNA-HUNEDOAREI</t>
  </si>
  <si>
    <t>PTZ 3434 ARAD VINALCOOL AR NOU</t>
  </si>
  <si>
    <t>PTZ 16 PETROSANI</t>
  </si>
  <si>
    <t>A20 ORAS LIPOVA-LIPOVA AR</t>
  </si>
  <si>
    <t>T 2267 ORTISOARA MEC.</t>
  </si>
  <si>
    <t>PTZ 3005 ARAD PALATUL CENAD</t>
  </si>
  <si>
    <t>PTM 72 MHC BUTA URICANI</t>
  </si>
  <si>
    <t>PTA 8368 ARAD MARNEI-TROTUSULUI</t>
  </si>
  <si>
    <t>PTZ 10100 INEU</t>
  </si>
  <si>
    <t>P11071</t>
  </si>
  <si>
    <t>PTZ 91 PETROSANI</t>
  </si>
  <si>
    <t>7427 PECINISCA 3</t>
  </si>
  <si>
    <t>S20 NR.2-PADUREA VERDE TM</t>
  </si>
  <si>
    <t>T 22288 COM III SANANDREI</t>
  </si>
  <si>
    <t>PTZ 66 BALCESCU VECHI DEVA</t>
  </si>
  <si>
    <t>PTZ 128 PRIVIGHETORII DEVA</t>
  </si>
  <si>
    <t>A20 GATAIA-GATAIA TM</t>
  </si>
  <si>
    <t>PTA 10554 CHISINDIA</t>
  </si>
  <si>
    <t>PTZ 3019 ARAD KOGALNICEANU</t>
  </si>
  <si>
    <t>PTA 10871 ADEA COM III</t>
  </si>
  <si>
    <t>PTB 3207 ARAD ZG.MORICZ-I.B.DELEANU</t>
  </si>
  <si>
    <t>T12422 PARTA SAT NOU</t>
  </si>
  <si>
    <t>S20 NR.9 MAHLE-BUCOVINA TM</t>
  </si>
  <si>
    <t>T 2207 UM SACALAZ</t>
  </si>
  <si>
    <t>4361 HALA LEMN</t>
  </si>
  <si>
    <t>PTB 3278 ARAD ULMULUI-INDEPENDENTEI TC</t>
  </si>
  <si>
    <t>PTZ 21 COMPETROL HATEG</t>
  </si>
  <si>
    <t>4339 STR. UNIRII</t>
  </si>
  <si>
    <t>PTA 8251 ARAD CAP UNIREA GAI</t>
  </si>
  <si>
    <t>PTZ 8310 ARAD PUNCT TERMIC 2-MICALACA 1</t>
  </si>
  <si>
    <t>T 51936 STATIE POMPARE</t>
  </si>
  <si>
    <t>T 41773</t>
  </si>
  <si>
    <t>PTA 8519 ZABRANI COMUNA I</t>
  </si>
  <si>
    <t>T2821 SEMLACU MIC</t>
  </si>
  <si>
    <t>PCZ 5076 CASA DE CULTURA</t>
  </si>
  <si>
    <t>T 5529 OHABA FORGACI - NOU</t>
  </si>
  <si>
    <t>PTA 3446 ARAD LUKOIL CETATII</t>
  </si>
  <si>
    <t>T 2372 GIARMATA BLOC</t>
  </si>
  <si>
    <t>PTA 8572 CUVIN CAP</t>
  </si>
  <si>
    <t>6250 ARMENIS 1</t>
  </si>
  <si>
    <t>A20 LABASINT-LUGOJ TM</t>
  </si>
  <si>
    <t>A20 UZINA APA 1 EST-CHISINEU CRIS AR</t>
  </si>
  <si>
    <t>T 2490 DRUMURI SAG</t>
  </si>
  <si>
    <t>PTB 3050 ARAD T.VLADIMIRESCU-M.STANESCU</t>
  </si>
  <si>
    <t>PTA 10516 IGNESTI</t>
  </si>
  <si>
    <t>T 21527</t>
  </si>
  <si>
    <t>T 21702</t>
  </si>
  <si>
    <t>PTA 8005 PETRIS I</t>
  </si>
  <si>
    <t>PTA 9530 SELEUS</t>
  </si>
  <si>
    <t>T 41787</t>
  </si>
  <si>
    <t>4636 IZGAR</t>
  </si>
  <si>
    <t>PTZ 1518 ARAD CARGO AEROPORT</t>
  </si>
  <si>
    <t>Bransament electric trifazat existent.Din PTB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existent si recuperarea contorului trifazat; - legarea conductorului existent in noul BMPT; 3. lucrari de realizat prin grija si pe cheltuiala beneficiarului: - priza de pamant a BMPT; - coloana jt intre BMPT si TG consumator</t>
  </si>
  <si>
    <t>-.Din PTA 20/0.4kV, 250kVA, nr.10915,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BMPT-32A si recuperarea contorului trifazat existent; - legarea conductorului izolat torsadat existent la noul BMPT; 3. lucrari de realizat prin grija si pe cheltuiala beneficiarului, daca e cazul: - priza de pamant a BMPT; - coloana jt intre BMPT si TG consumator</t>
  </si>
  <si>
    <t>-.Din PTA 20/0.4kV, 250kVA, nr.10915, din LEA 0.4kV prin realizarea urmatoarelor lucrari: 1.-lucrari finantate prin grija si pe cheltuiala operatorului de distributie: - montare pe soclu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 legare cablu bransament existent in noul BMPT; 3. lucrari de realizat prin grija si pe cheltuiala beneficiarului: - priza de pamant a BMPT; - coloana jt intre BMPT si TG consumator</t>
  </si>
  <si>
    <t>-... Din PT 20/0.4kV, 160kVA, nr.3410,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montare consola metalica de acoperis pe cladire beneficiar; - pozare cablu Al 4x16mmp pentru montare aeriana, conform DC 4183RO din LEA 0.4kV la BMPT, in lungime de cca. 30m, din care cca. 6m coborare stender/perete; 3. lucrari de realizat prin grija si pe cheltuiala beneficiarului: - priza de pamant a BMPT; - coloana jt intre BMPT si TG beneficiar.</t>
  </si>
  <si>
    <t>Exista bransament electric monofazat aerian, racordat din stalpul de tip SE4, de pe circuitul LEA JT aferent PTA 4051, 20/0,4kV, 250kVA si BMPM montat pe fatada cladirii, echipat cu disjunctor bipolar 32A si contor electronic monofazat.-Prin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</si>
  <si>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existent.Bransament electric trifazat existent, Instalatie conforma d.p.d.v tehnic.</t>
  </si>
  <si>
    <t>Loc de consum si producere existent, fara debitarea in reteaua de distributie a puterii evacuate, racordat la LEA 20kV Sebis - Barsa, derivatia Cuied, prin racord 20kV proprietate beneficiar la PA 20kV cu 2 compartimente (racordare si utilizator) - PTB 10613.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15m..Instalatia de racordare existenta este capabila sa preia sporul de putere la locul de producere solicitat de beneficiar, urmare a instalarii unui sistem fotovoltaic cu debitarea puterii evacuate in reteaua de distributie, fiind necesara programarea cu tarif de producator a contorului bidirectional existent, in montaj indirect.</t>
  </si>
  <si>
    <t>Bransament electric monofazat existent... Din PTZ 20/0.4kV, nr.3018,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si programarea sa cu tarif producator; 2.- lucrari finantate conform prevederilor Ord. ANRE 59/2013 cu modificarile si completarile ulterioare: - demontare BMPm si recuperarea contorului existent; 3. lucrari de realizat prin grija si pe cheltuiala beneficiarului, daca e cazul: - priza de pamant a BMPm; - coloana jt intre BMPm si TG beneficiar.</t>
  </si>
  <si>
    <t>Bransament electric trifazat existent.Inlocuire contor existent cu contor trifazat Necesar inlocuire contor existent cu un contor bidirectional programat pentru tarif de producator</t>
  </si>
  <si>
    <t>-Din PTZ 20/0.4kV, 250kVA, nr.3434, din TDRI al PTZ prin realizarea urmatoarelor lucrari: 1.-lucrari finantate prin grija si pe cheltuiala operatorului de distributie: - montare pe soclu, la exteriorul PTZ, a unui BMPTi-160A standardizat, echipat cu 3xTC=250/5A;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masurii semidirecte si recuperarea contorului trifazat bidirectional existent; - pozare cablu Al 3x150+95N, conform DC 4146RO, in tub protectie, din TDRI al PTZ la BMPTi, in lungime de cca. 8m; 3. lucrari de realizat prin grija si pe cheltuiala beneficiarului: - priza de pamant a BMPTi; - coloana jt intre BMPTi si TG beneficiar.</t>
  </si>
  <si>
    <t>Bransament electric trifazat alimentat din firida de retea existenta pe cladirea utilizatorului, cu masura energiei electrice active si reactive in montaj semidirect.-Inlocuire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</si>
  <si>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SS/59/2022-studiu de solutie  rezizuit in data de 16.09.2022, elaborat de SC ENERPROD SYSTEM SRL, avizat de E-Distributie Banat SA cu Aviz CTE nr. 50/01/29.09.2022, alimentarea cu energie electrica consta in Racordare in antena pe bara 20 kV statia Lipova- celula nr 15 prin realizarea urmatoarelor lucrari: A. Lucrari pe tarif de racordare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6,3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Lipova,respectiv un LES 5x6 mmp intre SI Statia Lipova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B.Lucrari ce se realizeaza prin grija si pe cheltuiala utilizatorului reprezentand instalatie de utilizare: - cl?direa punctului de conexiune cu dou? compartimente, unul pentru instala?iile electrice din gestiunea SC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 Realizarea lucrarilor pentru instalatiile din aval de punctul de delimitare este in responsabilitatea utilizatorului si se efectueaza pe cheltuiala acestuia.-</t>
  </si>
  <si>
    <t>Bransament electric monofazat existent.Necesar reprogramare contor monofazat bidirectional existent.</t>
  </si>
  <si>
    <t>... Loc de consum si producere existent, alimentat din PTZ 20/0.4kV, 630kVA, nr.3005, LES 0.4kV, cofret Perla Mures, prin coloana jt la BMPTi-160A cu contor electronic trifazat bidirectional in montaj semidirect TC=150/5A, programat cu tarif producator..... Instalatia de racordare existenta este capabila sa preia sporul de putere solicitat la locul de consum si producere, nefiind necesare lucrari in amonte de punctul de delimitare.</t>
  </si>
  <si>
    <t>-... Din PTA 20/0.4kV, 250kVA, nr.3018,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conform prevederilor Ord. ANRE 59/2013 cu modificarile si completarile ulterioare: - dezafecterea vechii cai de alimentare cu energie electrica si recuperarea contorului existent; 3. lucrari de realizat prin grija si pe cheltuiala beneficiarului: - priza de pamant a BMPm; - coloana jt intre BMPm si TG beneficiar.</t>
  </si>
  <si>
    <t>Bransament electric trifazat existent..... Din PTA 20/0.4kV, 250kVA, nr.8254,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</si>
  <si>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 Bran?ament electric trifazat pozat aparent pe stalpul de tip SC 10005 nr. 48 din LEA JT - Almasu Sec, zona PTA 1127, realizat cu conductor JT 4x16 mmpAl, L=10 m, cu BMPT 50 A (FT 124 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</si>
  <si>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existentDin PT 20/0.4kV, nr.4539,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monofazat existent; 3. lucrari de realizat prin grija si pe cheltuiala beneficiarului: - priza de pamant a BMPm; - coloana jt intre BMPm si TG beneficiar.</t>
  </si>
  <si>
    <t>... Circuit electric subteran/aerian, alimentat din TDRI 0.4 kV aferent PTZ nr. 2132 Orastie : - cablu JT 3x150+95N mmp (conform DC 4146 RO), L=50 m (14 m pamant, 12 m drum auto dale, 7 drum auto pamant), intre TDRI si stalpul SE 11 nr. 4; - conductor aerian 3x70+54,6N mmp (conform DC 4182 RO) in lungime de 245 m, intre stalpii nr. 4-7-69; - bran?ament electric trifazat subteran alimentat de la stalpul nr. 75, realizat cu cablu 3x50+25C Al mm2 (DC 4126 RO), L=15 m (3 m trotuar cu dale), cu BMPTi 80 A (FT-133-MAT) montat la limita de proprietate.-...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</si>
  <si>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pozat aparent alimentat din firida de retea existenta langa TDRI aferent PTM nr. 72 Buta, cu contor in montaj direct.-Sporul de putere solicitat necesita montare BMPTi 180 A (FT-133-MAT), inlocuire contor existent cu contor electronic trifazat bidirectional in montaj semidirect (TC 250/5 A)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</si>
  <si>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Din PTA 20/0.4kV, 250kVA, nr.8368,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3x10+6C, in tub protectie, din LEA 0.4kV la BMPT, in lungime de cca. 17m, din care cca. 5m canalizare zona nepavata; 3. lucrari de realizat prin grija si pe cheltuiala beneficiarului: - priza de pamant a BMPT; - coloana jt intre BMPT si TG beneficiar.</t>
  </si>
  <si>
    <t>-Din PTA 20/0.4kV, 250kVA, nr.3493,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existent si programarea sa cu tarif producator; 2.- lucrari finantate conform prevederilor Ord. ANRE 59/2013 cu modificarile si completarile ulterioare: - dezafectarea vechii cai de alimentare cu energie electrica si si recuperarea contorului existent; - cablu Al tetrapolar pentru pozare aeriana, 4x16mmp, conform DC 4183RO, in lungime de cca. 25m, din LEA 0.4kV la BMPT; 3. lucrari de realizat prin grija si pe cheltuiala beneficiarului: - priza de pamant a BMPT; - coloana jt intre BMPT si TG beneficiar.</t>
  </si>
  <si>
    <t>-... ... Din PTZ 20/0.4kV, 250kVA, nr.10100, din LES 0.4kV, din cutia stradala prin realizarea urmatoarelor lucrari: 1.-lucrari finantate prin grija si pe cheltuiala operatorului de distributie: - montare pe soclu, langa cutia stradala existenta,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in montaj direct existent; - pozare cablu Al 3x150+95N, in tub protectie, in lungime de cca. 4m, intre cutia stradala si BMPTi; 3. lucrari de realizat prin grija si pe cheltuiala beneficiarului: - priza de pamant a BMPTi; - coloana jt intre BMPTi si TG beneficiar.</t>
  </si>
  <si>
    <t>Bransament electric trifazat pozat aparent pe exteriorul PTz nr. 91 Petrosani (cablu 3x240+150N mmp Al, L=10 m), alimentat direct din TDRI 0 ,4 kV aferent PTz nr. 91 Petrosani, cu BMPTi 300 A montat pe exteriorul PT.-Inlocuire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</si>
  <si>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existent.Necesar reprogramare contor trifazat bidirectional existent. Inlocuire siguranta existenta cu o siguranta de 40A.</t>
  </si>
  <si>
    <t>Actualmente solicitantul este alimentat cu energie electrica printr-un bransament electric trifazat subteran, realizat cu cablu JT 3x25+16C, racordat din stalpul SE4 amplasat in curtea solicitantului de pe circuitul LEA JT aferent PTAnv 7427, 20/0,4kV, 630KVA, cu BMPT montat pe soclu de beton, la limita de proprietate, echipat cu disjunctor tetrapolar 50A si contor electronic trifazat in montaj direct.-.Alimentarea cu energie electrica a obiectivului avizat se va realiza prin: Din firida de distributie E2+2 alimentata din intreruptorul automat tetrapolar JT nr.1 aferent PTAnv nou proiectat, se va realiza un bransament electric trifazat subteran, realizat cu cablu JT 3x95+50N cf. DC 4146/4, matricola 330655, in lungime de 80 metri pozat in sapatura asfalt cu refacere, pe domeniul public. Prin grija si cheltuiala E-Distributie Banat se va monta pe soclu de beton, la limita de proprietate, pe domeniul public, un BMPT-i 125A, cf.FT-133MAT, echipat cu TC 125/5A, cl.0,5S si contor electronic trifazat Smart Meter bidirectional in montaj semidirect. Beneficiarul va asigura realizarea urmatoarele protectii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Pe perioada de probe se va monta analizor pentru monitorizarea calitatii energiei electrice clasa A pentru o perioada de o saptamana. Pana la realizarea lucrarilor de intarire retea prevazute in amonte de punctul de racordare, consumatorul va ramane racordat la reteaua electrica aeriana existenta aferenta PTAnv 7427, 20/0,4kV, 630KVA, cu o putere absorbita / evacuata avizata de 26KW/28,26KVA, prin montarea in BMPT-i 125A a unui intreruptor tetrapolar de 63A. Solicitantul va depune dosar definitiv pentru instalatia electrica de utilizare in aval de punctul de delimitare. Dosarul definitiv va fi elaborat de catre un electrician autorizat ANRE, prin grija si cheltuiala consumatorului.</t>
  </si>
  <si>
    <t>Bransament electric trifazat existent.Inlocuire contor existent cu contor trifazat</t>
  </si>
  <si>
    <t>Bransament electric trifazat existentIn postul de transformare T22288-20/0,4kV, 400KVA, se va realiza o legatura electrica proiectata intre bornele transformatorului pe care se vor monta fanioane de conectare si tabloul JT cu cablu unipolar de Cu cu sectiunea de 150 mmp (cf.DC4141RO), lungime (4x10)m; - 1 buc. tablou JT cu doua iesiri (cf. DY 3009RO) echipat cu intrerupator tetrapolar automat JT, 250A (cf.DY 3101/7RO) ? 1 buc. si placa de inchidere pentru tablou JT in absenta intrerupatorului (cf. DY3003RO) ? 1buc.; - legatura electrica intre intrerupatorul tetrapolar automat JT, 250A din postul de transformare (PT) proiectat si BMPTi 125A, TC 250/5A cls. 0.5s FT 133 se va realiza cu cablu de Al 3x95+35C mmp izolate cu cauciuc sub manta de PVC (cf.DC4146RO) in lungime de 640m.(din care 11m(7 cale acces proprietate pietruita, 4 cale acces proprietate pietruita, 5m subtraversare prin foraj canal desecare,6m subtraversare prin foraj drum betonat,20 m subtraversare prin foraj canal Bega Veche,4mdrum pietruit,5m canal desecare,6m drum pietruit,restul in zona verde). Montare BMPTi 125A, TC 250/5A cls. 0.5s FT 133 din poliester armat cu fibra de sticla (cf.FT 124_MAT si FT 133_MAT), echipat cu separator jt si intrerupator automat tetrapolar jt, In=250A, transformatoare de curent 3xTC 250/5A, la limita de proprietate,conform imobilului de pe parcela cu nr. CF 112220.. -montarea unui contor electronic trifazat de energie electrica 5(20)A BMPTi-ul proiectat se va lega la o priza de punere la pamant cu valoare de maxim 4 Ohm, realizata prin grija beneficiarului.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16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lucrari de deviere conditionate de lucrarea de racordare: -Inlocuire contor existent cu contor trifazat bidirectional</t>
  </si>
  <si>
    <t>-... Din PTA 20/0.4kV, 250kVA, nr.4119, din CD a PTA prin realizarea urmatoarelor lucrari: 1.-lucrari finantate prin grija si pe cheltuiala operatorului de distributie: - montare pe stalpul PTA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3x25+16C, in tub protectie, din CD a PTA la BMPT, in lungime de cca. 3m; 3. lucrari de realizat prin grija si pe cheltuiala beneficiarului: - priza de pamant a BMPT; - coloana jt intre BMPT si TG beneficiar.</t>
  </si>
  <si>
    <t>-... ... Din PTB 20/0.4kV, 250kVA, nr.3289,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pozare cablu Al tetrapolar pentru montare aeriana, 4x16mmp, conform DC 4183RO, din LEA 0.4kV la BMPT, in lungime de cca. 15m din care cca. 4m coborare pe perete, pozati in tub protectie; 3. lucrari de realizat prin grija si pe cheltuiala beneficiarului: - priza de pamant a BMPT; - coloana jt intre BMPT si TG beneficiar.</t>
  </si>
  <si>
    <t>Bransament electric trifazat aerian-...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</si>
  <si>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-Din PTA 20/0.4kV, 160kVA, nr.3513, din CD a PTA prin realizarea urmatoarelor lucrari: 1.-lucrari finantate prin grija si pe cheltuiala operatorului de distributie: - montare pe soclu la limita de proprietate beneficiar, a unui BMPTi-100A standardizat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3x95+50N, in tub protectie, din CD a PTA la BMPTi, in lungime de cca. 210m, din care cca. 175m canalizare zona nepavata, cca. 21m zona pavata, respectiv cca. 3m subtraversare; 3. lucrari de realizat prin grija si pe cheltuiala beneficiarului: - priza de pamant a BMPTi; - coloana jt intre BMPTi si TGbeneficiar.</t>
  </si>
  <si>
    <t>... Bransament electric trifazat pozat aparent pe stalpul SE 10 nr. 2 din LEA JT - str. Privighetorilor, zona PTA nr. 128 Privighetorilor, realizat cu conductor 4x16 mmp, L=10 m, cu BMPT 63 A (FT-124-MAT)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</si>
  <si>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-Conform lucrarii: EEI-SS-758/2022 revizuit in data de 11.10.2022 - elaborata de ELECTROECHIPAMENT INDUSTRIAL SRL si avizata de E-Distributie Banat SA cu documentul Aviz CTE nr. 54/02/11.10.2022, tinand seama de situatia energetica din zona precum si de datele solicitate de utilizator racordarea se va realiza, cu realizarea urmatoarelor lucrari : Racordarea radiala pe bara 20kV in statia 110/20 kV Gataia I . Lucrari pe tarif de racordare conform Ordin ANRE nr. 59/2013 cu modificarile si completarile ulterioare : - montare celula 20kV complet echipata compatibila cu celulele 20kV existente in statia Gataia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deAl, sub înveli? de PE, 3x1x185 mmp, pozat în tub de protec?ie; - montare fibr? optic? între punctul de conexiune ?i celula de linie MT din sta?ia 110/20 kV.Gataia,respectiv un LES 5x6 mmp intre Statia Gataia si Punctul de conexiune nou proiectat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TIPB si accesoriile de conectica: modul SFP CISCO GLC_FE-100LX-RGD de tip SM - FT-277_MAT ? 2 buc, Patch-cord duplex LC/PC ? E2000 APC, 2m ? 2 buc, PATCH-PANNEL FO MONOMODE pentru 24 fibre oprice - E2000/APC complet echipat ? 2 buc, Patch-cord ftp cat. 6e (lungime 1 m), Patch-cord ftp cat. 6e (lungime 10 m) Amplasarea punctului de conexiune se va realiza pe un amplasament pus la dispozi?ie de utilizator; (constructia PC este in sarcina utilizatorului si va ramane in proprietatea acestuia) in proximitatea statiei de transformare 110/20kV Gataia. Compartiment operator de re?ea va fi cu acces liber din domeniul public, dimensionat pentru exploatare din interior; Terenurile necesare pentru realizarea acestui racord vor fi puse la dispozitie de Beneficiar si va fi incheiat contract de uz si superficie pentru exploatarea acestor instalatii cu E-Distributie Banat. Noua celula din statia 20kV statia Gataia va fi integrata in sistemul telecontrol existent al E Distributie Banat.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</si>
  <si>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 Din PTA 20/0.4kV, 160kVA, nr.10554, din CD a PTA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intre CD a PTA si BMPTi, in lungime de cca. 560m, din care cca. 7m subtraversare carosabl, respectiv cca. 7m acces auto; 3. lucrari de realizat prin grija si pe cheltuiala beneficiarului: - priza de pamant a BMPTi; - coloana jt intre BMPTi si.</t>
  </si>
  <si>
    <t>-Din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15m, din care cca. 6m coborare pe perete, in tub protectie; 3. lucrari de realizat prin grija si pe cheltuiala beneficiarului: - priza de pamant a BMPT; - coloana jt intre BMPT si TG beneficiar.</t>
  </si>
  <si>
    <t>-... Din PTA 20/0.4kV, 160kVA, nr.10871, din LEA 0.4kV prin realizarea urmatoarelor lucrari: 1.-lucrari finantate prin grija si pe cheltuiala operatorului de distributie: - montare pe fatada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cablu Al tetrapolar pentru pozare aeriana&lt;(&gt;,&lt;)&gt; 4x16mmp&lt;(&gt;,&lt;)&gt; conform DC 4183RO, din LEA 0.4kV la BMPT, in lungime de cca. 16m, din care cca. 5m coborare pe perete pozati in tub protectie; 3. lucrari de realizat prin grija si pe cheltuiala beneficiarului: - priza de pamant a BMPT; - coloana jt intre BMPT si TG beneficiar.</t>
  </si>
  <si>
    <t>-... Din PTZ 20/0.4kV, 400kVA, nr.3019,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35m; 3. lucrari de realizat prin grija si pe cheltuiala beneficiarului: - priza de pamant a BMPT; - coloana jt intre BMPT si TG beneficiar.</t>
  </si>
  <si>
    <t>-... Din PTB 20/0.4kV, 400kVA, nr.3207,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15m; 3. lucrari de realizat prin grija si pe cheltuiala beneficiarului: - priza de pamant a BMPT; - coloana jt intre BMPT si TG beneficiar.</t>
  </si>
  <si>
    <t>-Din PTA 20/0.4kV, 250kVA, nr.3496,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27m; 3. lucrari de realizat prin grija si pe cheltuiala beneficiarului: - priza de pamant a BMPT; - coloana jt intre BMPT si TG beneficiar.</t>
  </si>
  <si>
    <t>-Conform SS revizuit din data de 25.10.2022 Racordarea intrare ? iesire in LES 20kV nr.9 Mahle din statia 110/20 kV Bucovina: A. Lucrari pe tarif de racordare : - realizare racord 20kV intrare- ie?ire prin sectionare si mansonare LES 20kV nr. 9 Mahle ?i punctul de conexiune, prin intermediul LES 20kV cu cablu tip XLPE 3x(1x185mm2) in lungime totala de 50m intre celulele de linie LE din PC mansoane. - echipare punct de conexiune compartiment OD cu: - 2 celule de linie (1LE) LE 24 kV ,400A , 16 kA; - 1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LES 20kV Mahle Terenurile necesare pentru realizarea acestui racord vor fi puse la dispozitie de Beneficiar si va fi incheiat contract de uz si superficie pentru exploatarea acestor instalatii cu E-Distributie Banat. Noua celula din statia 20kV Bucovinava fi integrata in sistemul telecontrol existent al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 Realizare LES 20 kV cu cablu 20kV XLPE 3x(1x185mm2) cu lungimea de 0 ,5km între punctul de conexiune PC 20kV ce se va amplasa lâng? punctul de racordare ?i CEF; - Posturi de transformare cu puterea unitara trafo sub 2000kVA si instalatii jt incinta parc-</t>
  </si>
  <si>
    <t>Bransament electric monofazat existentDin PTA.2207-20/0,4 kV-250 kVA, prin intermediul unei LEA j.t. existente, realizata cu conductor Al 4x50 mmp. Necesar executarea unui bransament electric trifazat subteran ce se va realiza cu cablu AL3x25+16Cmmp în lungime de 25m (din care 5ml subtraversarea prin foraj drum asfaltat,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 prevazut cu întrerupator automat fix de 40A, montat pe un soclu din policarbonat amplasat la limita de proprietate. BMPT proiectat se va lega la o priza de pamânt cu valoarea de maxim 4 ohmi realizata prin grija beneficiarului..</t>
  </si>
  <si>
    <t>Exista bransament electric trifazat mixt, racordat din stalpul de tip SE10 de pe circuitul LEA JT aferent PTZ 4361, 20/0,4kV, 400kVA si BMPT montat pe gard, in interiorul proprietatii.-Se va realiza un nou bransament electric trifazat aerian realizat cu cablu JT, tetrapolar, AL 4x16mmp, cf. DC4183/3, matricola 339063, in lungime traseu de 20 metri (8m pozat pe stalpul intermediar, protejat in tub PVC cu protectie UV), racordat din stalpul de tip SE10, de pe circuitul LEA JT aferent PTZ 4361, 20/0,4kV, 400KVA pana intr-un BMPT montat pe stalpul intermediar de tip SE4 din fata proprietatii. Prin grija si cheltuiala E-Distributie Banat se va monta pe stalpul intermediar, la limita de proprietate, pe domeniul public, un BMPT din poliester armat cu fibra de sticla, echipat cf. FT 124 MAT, cu intrerupator tetrapolar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BMPT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</si>
  <si>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 Din PTB 20/0.4kV, 250kVA, nr.3278,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repozitionare consola metalica de acoperis existenta pe cladirea beneficiarului; - pozare cablu Al tetrapolar pentru montare aeriana, 4x16mmp, conform DC 4183RO, din LEA 0.4kV la BMPT, in lungime de cca. 23m; 3. lucrari de realizat prin grija si pe cheltuiala beneficiarului: - priza de pamant a BMPT; - coloana jt intre BMPT si TG beneficiar</t>
  </si>
  <si>
    <t>... Bransament electric trifazat aerian alimentat din LEA JT - str. Horia, zona PTZ nr. 21 Competrol, cu BMPT 40 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</si>
  <si>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 Din PTA 20/0.4kV, 160kVA, nr.4052,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</si>
  <si>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Exista bransament monofazat aerian, racordat din stalpul nr.3 de tip SC10001 de pe circuitul LEA JT aferent PTA 4339, 20/0,4kV, 160kVA cu contorul montat in interiorul proprietatii.-Se va realiza un nou bransament electric monofazat aerian realizat cu cablu JT, bipolar, AL 2x16mmp, cf.DC4183/1, matricola 339061, in lungime traseu de 10 metri (din care 3m pozat pe fatada cladirii, protejat in tub PVC cu protectie UV) racordat din stalpul nr.3 de tip SC10001, de pe circuitul LEA JT aferent PTA 4339, 20/0,4kV, 160KVA. Prin grija si cheltuiala E-Distributie Banat se va monta pe fatada cladirii, un BMPM din poliester armat cu fibra de sticla, echipat cf. FT 124 MAT, cu intrerupator bipolar fix 40A. Dupa racordarea bransamentului nou proiectat la reteaua electrica, se va demonta bransamentul existent si contorul existent se va preda Operatorului de Retea. Costul mediu pentru realizarea unui bransament trifazat aerian din LEA JT este de 1460 lei. Lucrari in grija beneficiarului: Realizarea protectiilor pe DI (dispozitivul de interfata): - o functie de protectie de tensiune maxima cu doua praguri; - o functie de protectie tensiune minimacu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monta in BMPM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</si>
  <si>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 Din PTA 20/0.4kV, 250kVA, nr.8251,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 priza de pamant a BMPT; - coloana jt intre BMPT si TG beneficiar</t>
  </si>
  <si>
    <t>-Din PTA 20/0.4kV, 160kVA, nr.3463,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 conform DC 4183RO, din LEA 0.4kV la BMPT, in lungime de cca. 15m; 3. lucrari de realizat prin grija si pe cheltuiala beneficiarului: - priza de pamant a BMPT; - coloana jt intre BMPT si TG beneficiar.</t>
  </si>
  <si>
    <t>-.... Din PTA 20/0.4kV, 250kVA, nr.4119, din LEA 0.4kV prin realizarea urmatoarelor lucrari: 1.-lucrari finantate prin grija si pe cheltuiala operatorului de distributie: - montare pe fatada la limita de proprietate beneficiar, a unui BMPm-63A standardizat; - realizare grup masura energie electrica prin montarea in BMPm a contorului electronic monofazat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montare consola metalica acoperis pe imobilul beneficiarului; - pozare cablu Al bipolar pentru pozare aeriana&lt;(&gt;,&lt;)&gt; 2x16mmp&lt;(&gt;,&lt;)&gt; conform DC 4183RO, din LEA 0.4kV la BMPm, in lungime de cca. 33m, din care cca.5m coborare pe stender/perete; 3. lucrari de realizat prin grija si pe cheltuiala beneficiarului: - priza de pamant a BMPm; - coloana jt intre BMPm si TG beneficiar</t>
  </si>
  <si>
    <t>-... Din PTA 20/0.4kV, 250kVA, nr.3496,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3x10+6C&lt;(&gt;,&lt;)&gt;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</si>
  <si>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Bransament electric monofazat existent.Necesar reprogramare contor monofazat bidirectional existent. Inlocuire siguranta existenta cu o siguranta de 40A.</t>
  </si>
  <si>
    <t>Bransament electric trifazat existent..... Din PTA 20/0.4kV, 250kVA, nr.8519,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</si>
  <si>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</si>
  <si>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-Conform lucrarii:EEI-SS-SS/59/2022 revizuit in data de 29.09.2022 - elaborata de SC ENERPROD SYSTEM SRL si avizata de E-Distributie Banat SA cu documentul Aviz CTE nr. 51/02/29.09.2022, Varianta 1 din studiu de solutie pentru care utilizatorul a optat in scris prin adresa nr. 29/07.11.2022, inregistrata la E-Distributie Banat SA cu nr. 132885 / 08.11.2022, tinand seama de situatia energetica din zona precum si de datele solicitate de utilizator racordarea se va realiza Racordare in antena pe bara 20 kV statia Lipova- celula nr 15, cu realizarea urmatoarelor lucrari : I. Lucrari pe tarif de racordare conform Ordin ANRE nr. 59/2013 cu completarile si modificarile ulteroare: Noul utilizator va fi racordat în antena pe bara Rosie 20 kV celula nr. 15 a statiei Lipova intr-o celula existenta de rezerva din containerul existent. Celula disponibila va fi echipata complet cu echipamente compatibile cu cele existente in statie , inclusiv intrerupator 24 kV, releu de protectie DV 901 conform cerinte E-Distributie Banat (EDB) si se vor realiza lucrarile necesare de integrare in sistemul de telecontrol a statiei. Se vor monta TC-uri pe cablul plecare spre PC CEF Lipova 2,97 MW pentru realizarea masurii de balanta conform specificatiilor EDB. Pentru racordarea PC proiectat se vor utiliza: - LES 20 kV între celula de 20 kV din sta?ie ?i celula de linie din punctul de conexiune proiectat, lungime traseu cca .200 m , LES 20 kV se va realiza cu cablu tripolar de medie tensiune cu conductoare de Al, cu elice vizibil? pentru montare subteran?, izolat în polietilen? reticular? de grosime redus?, cu ecran în tub de Al, sub înveli? de PE, 3x1x185 mmp, pozat în tub de protec?ie; - montare fibr? optic? între punctul de conexiune ?i celula de linie MT din sta?ia 110/20 kV Lipova; Pentru racordul noii CEF se va amplasa in imediata apropiere a statiei un punct de conexiuni echipat cu: - 1 buc. celul? modular? de linie (f?r? mentenan??) extensibila, cu echipament de comuta?ie în SF6, echipate cu separator de sarcin? ?i CLP, motorizata; - 1 buc. celul? de m?sur? cu separator de sarcin?, cu dou? transformatoare de tensiune 20/0,1 kV clasa de precizie 0,5 ?i doua transformatoare de curent de 400/5 A, clasa de precizie 0,2S, integrata in sistemul de telecontrol; -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E-Distributie Banat. Noua celula din statia 20kV statia Lipova va fi integrata in sistemul telecontrol existent al E Distributie Banat. II. Lucrari ce se realizeaza prin grija si pe cheltuiala utilizatorului reprezentand instalatie de utilizare:  - cl?direa punctului de conexiune cu dou? compartimente, unul pentru instala?iile electrice din gestiunea  E - Distribu?ie Banat SA ?i unul pentru instala?iile electrice ale utilizatorului. Gabaritul compartimentului de racordare va permite montarea a înc? unei celule de linie ?i va fi cu ac?ionare din interior ?i cu acces direct din exterior; Punctul de conexiune se va amplasa cat mai aproape de statia Lipova. - LES 20 kV de Cu, sec?. 150 mmp, L? 20 m, între celula de m?sur? din compartimentul de racordare ?i celula de sosire din compartimentul utilizatorului; - celula sosire cu întrerup?tor general automat debro?abil în compartimentul utilizatorului cu urm?toarele protec?ii: ? protec?ie general? maximal? de curent în trei trepte (la scurtcircuit si suprasarcina); ? protec?ie homopolar? de curent în dou? trepte, contra punerilor la p?mânt monofazate, respectiv bifazate; ? protectie homopolara directionata. - dispozitivul de interfa?? în compartimentul utilizatorului, cu urm?toarele protec?ii: ? protec?ie maximal? de tensiune netemporizat?; ? protec?ie minimal? de tensiune temporizat?; ? protec?ie maximal?/minimal? de frecven?? netemporizat?; ? protectie homopolara de tensiune temporizata; ? protec?ie împotriva deconect?rilor de la re?ea (stabilit? de comun acord între ENEL ?i produc?tor în func?ie de caracteristicile re?elei de distribu?ie); - realizare LEA/LES 20 kV cu lungimea de 5.5 km între punctul de conexiune ce se va amplasa lâng? sta?ia Lipova ?i central?; - instala?ia de iluminat, prize ?i instala?ia de legare la p?mânt a cl?dirii punctului de conexiune; - serviciile interne în compartimentul de racordare se vor asigura din transformatorul monofazat de 4 kVA montat în compartimentul utilizatorului, dup? întrerup?torul general (DG), spre produc?tor. - realizare drum de acces la punctul de conexiune; - montare analizor pentru monitorizarea calitatii energiei electrice conform specificatii E Distributie Banat - sistem pentru culegere informa?ii ?i transmitere a m?rimilor P, Q, U ?i pozi?ie întrerup?tor la DET prin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EDD, semnalele vor fi transmise printr-un cablu special ecranat, care va face parte impreuna cu traductoarele, din instalatia de utilizare. Lungimea cablului nu trebuie sa depaseasca 20m.-</t>
  </si>
  <si>
    <t>-... Din PTA 20/0.4kV, 250kVA, nr.3496,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trifazat bidirectional existent; - pozare cablu Al tetrapolar pentru montare aeriana&lt;(&gt;,&lt;)&gt; 4x16mmp &lt;(&gt;,&lt;)&gt; conform DC 4183RO, din LEA 0.4kV la BMPT, in lungime de cca. 26m; 3. lucrari de realizat prin grija si pe cheltuiala beneficiarului: - priza de pamant a BMPT; - coloana jt intre BMPT si TG beneficiar.</t>
  </si>
  <si>
    <t>-Din PTA 20/0.4kV, 250kVA, nr.3446, de pe bornele jt trafo prin realizarea urmatoarelor lucrari: 1.-lucrari finantate prin grija si pe cheltuiala operatorului de distributie: - montare pe soclu, langa stalpul PTA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</si>
  <si>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Bransament electric trifazat existent.Necesar programare contor existent si inlocuire siguranta existenta cu siguranta de 40 A.</t>
  </si>
  <si>
    <t>Bransament electric trifazat existent..... Din PTA 20/0.4kV, 250kVA, nr.8572,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</si>
  <si>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Bransament electric trifazat existentBransament electric subteran trifazat din FD E2+2 proiectata alimentata dintr-un circuit proiectat cu LES 0,4 kV in lungime de 194m (180m zona verde si 10m asfalt)realizat cu cablu Al 3x150+95N din CD 5050 existenta si alimentata din PTA 5135 ? 20/0,4kV?630kVA; se va inlocui cablul existent, iar bransamentul se va realiza cu cablu de tip Al 3x50+25C mmp (cf.DC 4126RO) in lungime de 6 metri (1m in BMPT, 4m zona verde si 1m in FD E2+2), protejat prin tub PVC conform DS4235RO; BMPTi 100A, TC 250/5A cls. 0.5s FT 133, pe soclu, amplasat la limita de propietate. BMPTi-ul va fi echipat cu intreruptor automat tetrapolar jt. In=100A si contor electronic trifazat bidirectional de energie electrica..</t>
  </si>
  <si>
    <t>Exista bransament electric monofazat aerian, racordat la circuitul LEA JT aferent PTA 6250, 20/0,4kV, 160kVA cu contorul montat in interiorul proprietatii.-Se va realiza un bransament electric trifazat aerian realizat cu cablu JT, tetrapolar, AL 4x16mmp, cf. DC4183/3, matricola 339063, in lungime traseu de 10 metri (4m pozat pe fatada cladirii, protejat in tub PVC cu protectie UV), racordat din stalpul de tip SE4 din fata casei, de pe circuitul LEA JT aferent PTA 6250, 20/0,4kV, 160KVA. Prin grija si cheltuiala E-Distributie Banat se va monta pe fatada cladirii, la limita de proprietate, pe domeniul public un BMPT din poliester armat cu fibra de sticla, echipat cf. FT 124 MAT, cu intrerupator tetrapolar fix 40A. Prin grija si cheltuiala E-Distributie Banat se va monta in BMPT un contor trifazat electronic Smart Meter bidirectional in montaj direct. Costul mediu pentru realizarea unui bransament trifazat aerian din LEA JT este de 1460 lei.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Solicitantul va depune dosar definitiv pentru instalatia electrica de utilizare in aval de punctul de delimitare. Dosarul definitiv va fi elaborat de catre un electrician autorizat ANRE, prin grija si cheltuiala consumatorului.</t>
  </si>
  <si>
    <t>-Conform SS avizat in data de 10.11.2022 Racordarea intrare ? iesire in LEA 20kV Labasint din statia 110/20 kV Lugoj A. Lucrari pe tarif de racordare Racordarea intrare ? iesire in LEA 20kV Labasint din statia 110/20 kV Lugoj - plantare 2 stalpi speciali unificati 12G31 (notati cu st.1 si st.2) intre stalpii 289/25/18/5 si 289/25/18/6 existenti din LEA 20kV Labasint - echiparea stalpilor proiectati cu coronament semiorizontal de intindere, lanturi duble terminale compozit, descarcatoare cu oxid de zinc 24kV si priza de Pamant cu Rp&lt;4ohmi - demontare conductor intre stalpii 1 si 2 proiectati. - realizare racord 20kV intrare ? ie?ire LES 20kV între stalpii proiectati nr.1 si nr.2 ?i punctul de conexiune, prin intermediul LES 20kV cu cablu tip XLPE 3x(1x185mm2) in lungime totala de 80m (inclusiv pe stalpi) intre celulele de linie LE din PC si stalpii 1 si 2 proiectati. - echipare punct de conexiune compartiment OD cu:         2 celule de linie (1LE) LE 24 kV ,400A , 16 KA;         1 celul? de m?sur? (1UT) pentru CEF, cu plecare în cablu, UT, 24 kV, 400A , 16 kA, echipat? cu 2 transformatoare de curent 400/5A, cls.0,2S ?i 2 transformatoare de tensiune 20/0.1kV cls. 0,2;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Labasint.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ODDin celula DG va pleca un cablu de 20 kV Cu sec?iune 3x(1x95 mm²) Cu L=25m ?i se va conecta in punctul de conexiuni 20 kV ce apar?ine E-Distributie Banat, celula de masura. - Realizare LES 20 kV cu cablu 20kV XLPE 3x(1x185mm2) cu lungimea de 1 ,5km între punctul de conexiune PC 20kV ce se va amplasa lâng? punctul de racordare ?i CEF; - Posturi de transformare cu puterea unitara trafo sub 2000kVA si instalatii jt incinta parc.-</t>
  </si>
  <si>
    <t>-Conform SS avizat in data de 17.11.2022 Racordarea intrare ? iesire in LEA 20kV UZ.APA 1 din Statia 110/20 kV Chisinau Cris A. Lucrari pe tarif de racordare Racordarea intrare ? iesire in LEA 20kV UZ.APA 1 din Statia 110/20 kV Chisinau Cris - plantare 2 stalpi speciali unificati 12G31 (notati cu STP 242/81/73/A si STP 242/81/73/B) intre stalpii STP 242/81/73 si STP 242/81/74 existenti in axul LEA 20kV UZ.APA 1 - echiparea stalpilor proiectati cu coronament semiorizontal de intindere, lanturi duble terminale compozit, descarcatoare cu oxid de zinc 24kV si priza de Pamant cu Rp&lt;4ohmi - demontare conductor intre stalpii STP 242/81/73/A si STP 242/81/73/B - realizare racord 20kV intrare ? ie?ire LES 20kV între stalpii proiectati STP 242/81/73/A si STP 242/81/73/B ?i punctul de conexiune, prin intermediul LES 20kV cu cablu tip XLPE 3x(1x185mm2) in lungime totala de 80m (inclusiv pe stalpi) intre celulele de linie LE din PC si STP 242/81/73/A si STP 242/81/73/B. - echipare punct de conexiune compartiment OD cu: 2 celule de linie (1LE) LE 24 kV ,400A , 16 Ka; 1 celul? de m?sur? (1UT) pentru CEF, cu plecare în cablu, UT, 24 kV, 400A , 16 kA, echipat? cu 2 transformatoare de curent 400/5A, cls.0,2S ?i 2 transformatoare de tensiune 20/0.1kV cls. 0,2; echipamente pentru integrarea în sistemul de telecontrol E?Distribu?ie Banat SA a celulelor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operatorde re?ea, cu acces liber din domeniul public, dimensionat pentru exploatare din interior; PC se va pozitiona pe un amplasament pus la dispozi?ie de utilizator; (constructia PC este in sarcina utilizatorului si va ramane in proprietatea acestuia) in proximitatea LEA 20kV UZ.APA 1. Terenurile necesare pentru realizarea acestui racord vor fi puse la dispozitie de Beneficiar si va fi incheiat contract de uz si superficie pentru exploatarea acestor instalatii cu E-Distributie Banat B. Lucrari ce se realizeaza prin grija si pe cheltuiala utilizatorului reprezentand instalatie de utilizare :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RacordLES 20 kV între PC utilizator ?i PC OD Din celula DG va pleca un cablu de 20 kV Cu sec?iune 3x(1x95 mm²) Cu L=20m ?i se va conecta in punctul de conexiuni 20 kV ce apar?ine E-Distributie Banat, celula de masura. - Realizare LES 20 kV cu cablu 20kV Al 3x185mm2 cu lungimea de 0,200km între punctul de conexiune PC 20kV ce se va amplasa lâng? punctul de racordare ?i CEF.-</t>
  </si>
  <si>
    <t>-... Din PT 20/0.4kV, 400kVA, nr.3050,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monofazat existent; - pozare cablu Al tetrapolar pentru montare aeriana, 4x16mmp, conform DC 4183RO, din LEA 0.4kV la BMPT, in lungime de cca. 18m; 3. lucrari de realizat prin grija si pe cheltuiala beneficiarului: - priza de pamant a BMPT; - coloana jt intre BMPT si TG beneficiar.</t>
  </si>
  <si>
    <t>Bransament electric monofazat existent.Necesar reprogramare contor monofazat bidirectional existent; Inlocuire intrerupator automat existent cu un intrerupator automat de 40A.</t>
  </si>
  <si>
    <t>Bransament electric trifazat existent..... Din PTA 20/0.4kV, 100kVA, nr.10516,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coloana jt intre BMPT si TG beneficiar</t>
  </si>
  <si>
    <t>Bransament electric trifazat existent.Necesar reprogramare contor trifazat bidirectional existent; Inlocuire siguranta existenta cu o siguranta de 63A.</t>
  </si>
  <si>
    <t>-... Din PTA 20/0.4kV, 160kVA, nr.8005, de pe bornele jt trafo prin realizarea urmatoarelor lucrari: 1.-lucrari finantate prin grija si pe cheltuiala operatorului de distributie: - montare pe soclu la limita de proprietate beneficiar,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montare pe stalpul PTA a unei cutii rasina sintetica pentru postul transformare, conform DY 3018RO, echipata cu 1buc. intrerupator tetrapolar automat I=125A, conform DY 3101/10RO si realizare coloana trafo Al 3x150+95N conform DC 4146RO, lungime cca. 10m pozata in tub protectie; - pozare cablu Al 3x150+95N, in tub protectie, intre iesirea din intrerupatorul tetrapolar automat I=125A si BMPTi, in lungime de cca. 420m, din care cca. 400m canalizare zona nepavata, respectiv cca. 10m subtraversare; 3. lucrari de realizat prin grija si pe cheltuiala beneficiarului: - priza de pamant a BMPTi; - coloana jt intre BMPTi si punctul aprindere - iluminat public.</t>
  </si>
  <si>
    <t>Bransament electric trifazat existent..... Din PT 20/0.4kV, 400kVA, nr.9530, din LEA 0.4kV prin realizarea urmatoarelor lucrari: 1.-lucrari finantate prin grija si pe cheltuiala operatorului de distributie: - montare pe fatada la limita de proprietate beneficiar,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 4x16mmp, conform DC 4183RO, din LEA 0.4kV la BMPT, in lungime de cca. 30m; 3. lucrari de realizat prin grija si pe cheltuiala beneficiarului: - priza de pamant a BMPT; - coloana jt intre BMPT si TG beneficiar</t>
  </si>
  <si>
    <t>Bransament trifazic subteran existent..... Din PTA 20/0.4kV, 100kVA, nr.10003, din LEA 0.4kV prin realizarea urmatoarelor lucrari: 1.-lucrari finantate prin grija si pe cheltuiala operatorului de distributie: - montare pe soclu, la baza stalpului LEA 0.4kV, a unui BMPT-63A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demontarea contorului bidirectional existent; - interceptarea si sectionarea cablului de bransament existent in zona stalpului retelei jt si legarea sa in BMPt proiectat; 3. lucrari de realizat prin grija si pe cheltuiala beneficiarului: - priza de pamant a BMPT; - coloana jt intre BMPT si TG beneficiar</t>
  </si>
  <si>
    <t>Bransament electric monofazat existent.Necesar inlocuire contor existent cu un contor monofazat bidirectional.</t>
  </si>
  <si>
    <t>Exista bransament monofazat aerian, racordat din stalpul de tip SE4 de pe circuitul LEA JT aferent PTA 4636, 20/0,4kV, 100kVA, cu contor monofazat de inductie, montat in interior, pe perete.-Se va realiza un nou bransament electric monofazat aerian realizat cu cablu JT, bipolar, AL 2x16mmp, cf.DC4183/1, matricola 339061, in lungime traseu de 25 metri (din care 3m pozat pe fatada cladirii, protejat in tub PVC cu protectie UV) racordat din stalpul de tip SE4, de pe circuitul LEA JT aferent PTA 4636, 20/0,4kV, 100KVA. Prin grija si cheltuiala E-Distributie Banat se va monta pe fatada cladirii, in stanga portii de acces, un BMPM din poliester armat cu fibra de sticla, echipat cf. FT 124 MAT, cu intrerupator bipolar fix 40A. Costul mediu pentru realizarea unui bransament monofazat aerian din LEA JT este de 1340 lei.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existent si contorul existent se va preda Operatorului de Retea.</t>
  </si>
  <si>
    <t>Bransament electric trifazat existent.Necesar inlocuire contor existent cu un contor bidirectional programat pentru tarif de producator</t>
  </si>
  <si>
    <t>-... ... Din PTA 20/0.4kV, 400kVA, nr.8251, de pe bornele jt trafo prin realizarea urmatoarelor lucrari: 1.-lucrari finantate prin grija si pe cheltuiala operatorului de distributie: - montare pe soclu langa stalpul PTA a unui BMPTi-200A conform FT-133MAT, echipat cu 3xTC=250/5A;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existent; - pozare cablu Al 3x150+95N, conform DC 4146RO, in tub protectie, de pe bornele jt trafo la BMPTi, in lungime de cca. 12m; 3. lucrari de realizat prin grija si pe cheltuiala beneficiarului: - priza de pamant a BMPTi; - coloana jt intre BMPTi si TG beneficiar Este necesara realizarea de lucrari de intarire in amonte de punctul de racordare, conform pct. 3.d) paragraful i) din prezentul ATR..</t>
  </si>
  <si>
    <t>-... bransament electric subteran trifazat din firida de distributie de tip E2+6 existenta alimentata din postul de transformare T 51938 ? 20/0 ,4kV-400kVA; bransamentul se va realiza cu cablu de tip Al 3x25+16C mmp (cf.DC 4126RO) in lungime de 40 metri (1m in firida, 27m trotuar pavat, 1m in BMPT, restul zona verde), protejat prin tub PVC conform DS4235RO; - montarea unui contor electronic trifazat intr-un BMPT 40A din poliester armat cu fibra de sticla (cf.FT 124_MAT si FT 133_MAT), echipat cu un intrerupator tetrapolar fix de 40A, amplasat pe peretele imobilului de pe parcela cu nr. CF 432091Inlocuire contor existent cu contor trifazat</t>
  </si>
  <si>
    <t>10146707</t>
  </si>
  <si>
    <t>11298668</t>
  </si>
  <si>
    <t>11298728</t>
  </si>
  <si>
    <t>12676722</t>
  </si>
  <si>
    <t>12567058</t>
  </si>
  <si>
    <t>12171243</t>
  </si>
  <si>
    <t>12065678</t>
  </si>
  <si>
    <t>12471370</t>
  </si>
  <si>
    <t>12254246</t>
  </si>
  <si>
    <t>12821566</t>
  </si>
  <si>
    <t>12796039</t>
  </si>
  <si>
    <t>12840925</t>
  </si>
  <si>
    <t>12698436</t>
  </si>
  <si>
    <t>12617532</t>
  </si>
  <si>
    <t>11821990</t>
  </si>
  <si>
    <t>10099318</t>
  </si>
  <si>
    <t>12769777</t>
  </si>
  <si>
    <t>12030319</t>
  </si>
  <si>
    <t>11503589</t>
  </si>
  <si>
    <t>13150619</t>
  </si>
  <si>
    <t>12928578</t>
  </si>
  <si>
    <t>12840154</t>
  </si>
  <si>
    <t>12672622</t>
  </si>
  <si>
    <t>12561755</t>
  </si>
  <si>
    <t>12328354</t>
  </si>
  <si>
    <t>12931617</t>
  </si>
  <si>
    <t>12935173</t>
  </si>
  <si>
    <t>12867353</t>
  </si>
  <si>
    <t>12675196</t>
  </si>
  <si>
    <t>12703115</t>
  </si>
  <si>
    <t>12724188</t>
  </si>
  <si>
    <t>12385839</t>
  </si>
  <si>
    <t>12172539</t>
  </si>
  <si>
    <t>10991363</t>
  </si>
  <si>
    <t>13223988</t>
  </si>
  <si>
    <t>13227080</t>
  </si>
  <si>
    <t>13154158</t>
  </si>
  <si>
    <t>12843477</t>
  </si>
  <si>
    <t>12775453</t>
  </si>
  <si>
    <t>12647523</t>
  </si>
  <si>
    <t>12652567</t>
  </si>
  <si>
    <t>10369368</t>
  </si>
  <si>
    <t>09967994</t>
  </si>
  <si>
    <t>12028156</t>
  </si>
  <si>
    <t>12927147</t>
  </si>
  <si>
    <t>12839700</t>
  </si>
  <si>
    <t>12952437</t>
  </si>
  <si>
    <t>12972065</t>
  </si>
  <si>
    <t>12929435</t>
  </si>
  <si>
    <t>12820849</t>
  </si>
  <si>
    <t>12329073</t>
  </si>
  <si>
    <t>10839420</t>
  </si>
  <si>
    <t>13079581</t>
  </si>
  <si>
    <t>12981647</t>
  </si>
  <si>
    <t>12975941</t>
  </si>
  <si>
    <t>12946028</t>
  </si>
  <si>
    <t>12801667</t>
  </si>
  <si>
    <t>12654513</t>
  </si>
  <si>
    <t>12537003</t>
  </si>
  <si>
    <t>13112034</t>
  </si>
  <si>
    <t>12996292</t>
  </si>
  <si>
    <t>12996162</t>
  </si>
  <si>
    <t>12974487</t>
  </si>
  <si>
    <t>12698509</t>
  </si>
  <si>
    <t>13078570</t>
  </si>
  <si>
    <t>12520900</t>
  </si>
  <si>
    <t>13082031</t>
  </si>
  <si>
    <t>11502350</t>
  </si>
  <si>
    <t>12996448</t>
  </si>
  <si>
    <t>12928280</t>
  </si>
  <si>
    <t>12617131</t>
  </si>
  <si>
    <t>12520373</t>
  </si>
  <si>
    <t>12469188</t>
  </si>
  <si>
    <t>12277072</t>
  </si>
  <si>
    <t>10084108</t>
  </si>
  <si>
    <t>13224227</t>
  </si>
  <si>
    <t>12865287</t>
  </si>
  <si>
    <t>12619045</t>
  </si>
  <si>
    <t>12304655</t>
  </si>
  <si>
    <t>13122160</t>
  </si>
  <si>
    <t>12947966</t>
  </si>
  <si>
    <t>12868934</t>
  </si>
  <si>
    <t>12617739</t>
  </si>
  <si>
    <t>10843469</t>
  </si>
  <si>
    <t>10455059</t>
  </si>
  <si>
    <t>10344284</t>
  </si>
  <si>
    <t>13275910</t>
  </si>
  <si>
    <t>13226154</t>
  </si>
  <si>
    <t>13152599</t>
  </si>
  <si>
    <t>13072910</t>
  </si>
  <si>
    <t>12947991</t>
  </si>
  <si>
    <t>12819213</t>
  </si>
  <si>
    <t>12161590</t>
  </si>
  <si>
    <t>11850104</t>
  </si>
  <si>
    <t>13083790</t>
  </si>
  <si>
    <t>13130775</t>
  </si>
  <si>
    <t>12991660</t>
  </si>
  <si>
    <t>12705846</t>
  </si>
  <si>
    <t>12433304</t>
  </si>
  <si>
    <t>12227928</t>
  </si>
  <si>
    <t>13380765</t>
  </si>
  <si>
    <t>13380906</t>
  </si>
  <si>
    <t>13197380</t>
  </si>
  <si>
    <t>2022-11-01</t>
  </si>
  <si>
    <t>2022-11-02</t>
  </si>
  <si>
    <t>2022-11-04</t>
  </si>
  <si>
    <t>2022-11-07</t>
  </si>
  <si>
    <t>2022-11-08</t>
  </si>
  <si>
    <t>2022-11-09</t>
  </si>
  <si>
    <t>2022-11-10</t>
  </si>
  <si>
    <t>2022-11-13</t>
  </si>
  <si>
    <t>2022-11-14</t>
  </si>
  <si>
    <t>2022-11-15</t>
  </si>
  <si>
    <t>2022-11-16</t>
  </si>
  <si>
    <t>2022-11-17</t>
  </si>
  <si>
    <t>2022-11-18</t>
  </si>
  <si>
    <t>2022-11-21</t>
  </si>
  <si>
    <t>2022-11-22</t>
  </si>
  <si>
    <t>2022-11-23</t>
  </si>
  <si>
    <t>2022-11-24</t>
  </si>
  <si>
    <t>2022-11-25</t>
  </si>
  <si>
    <t>2022-11-28</t>
  </si>
  <si>
    <t>2022-11-29</t>
  </si>
  <si>
    <t>2023-11-01</t>
  </si>
  <si>
    <t>2023-11-02</t>
  </si>
  <si>
    <t>2023-11-03</t>
  </si>
  <si>
    <t>2023-11-04</t>
  </si>
  <si>
    <t>2023-11-07</t>
  </si>
  <si>
    <t>2023-11-08</t>
  </si>
  <si>
    <t>2023-11-09</t>
  </si>
  <si>
    <t>2023-11-10</t>
  </si>
  <si>
    <t>2023-11-13</t>
  </si>
  <si>
    <t>2023-11-14</t>
  </si>
  <si>
    <t>2023-11-15</t>
  </si>
  <si>
    <t>2023-11-16</t>
  </si>
  <si>
    <t>2023-11-17</t>
  </si>
  <si>
    <t>2023-11-18</t>
  </si>
  <si>
    <t>2023-11-21</t>
  </si>
  <si>
    <t>2023-11-22</t>
  </si>
  <si>
    <t>2023-11-23</t>
  </si>
  <si>
    <t>2023-11-24</t>
  </si>
  <si>
    <t>2023-11-25</t>
  </si>
  <si>
    <t>2023-11-28</t>
  </si>
  <si>
    <t>2023-11-29</t>
  </si>
  <si>
    <t>jud. TIMIS, loc. GIROC, Strada BRUSTURELUI, nr. 20</t>
  </si>
  <si>
    <t>jud. ARAD, loc. ARAD, Strada Constantin Brancoveanu, nr. 125</t>
  </si>
  <si>
    <t>jud. TIMIS, loc. MOSNITA NOUA, Strada MOSNITA NOUA, nr. 1035</t>
  </si>
  <si>
    <t>jud. ARAD, loc. SAMBATENI, Strada SIMBATENI, nr. 546/A</t>
  </si>
  <si>
    <t>jud. TIMIS, loc. TIMISOARA, Strada Rubinstein Arthur, nr. 23</t>
  </si>
  <si>
    <t>jud. TIMIS, loc. FAGET, Strada Avram Iancu, nr. 40</t>
  </si>
  <si>
    <t>jud. TIMIS, loc. GHIRODA, Strada TRANDAFIRILOR, nr. 11</t>
  </si>
  <si>
    <t>jud. TIMIS, loc. FAGET, Strada GEORGE GARDA, nr. 53</t>
  </si>
  <si>
    <t>jud. CARAS-SEVERIN, loc. BOCSA, Strada Magura, nr. 29</t>
  </si>
  <si>
    <t>jud. ARAD, loc. ARAD, Strada Cibinului, nr. 2-4</t>
  </si>
  <si>
    <t>jud. ARAD, loc. CHISINEU-CRIS, Strada STEJARULUI, nr. 14</t>
  </si>
  <si>
    <t>jud. ARAD, loc. VLADIMIRESCU, Strada Alexandria, nr. 17</t>
  </si>
  <si>
    <t>jud. ARAD, loc. ARAD, Strada Dragu Stan, nr. 45</t>
  </si>
  <si>
    <t>jud. HUNEDOARA, loc. DEVA, Strada ION BUTEANU, nr. 7</t>
  </si>
  <si>
    <t>jud. ARAD, loc. SAVARSIN, Strada SAVIRSIN, nr. 135</t>
  </si>
  <si>
    <t>jud. TIMIS, loc. DUMBRAVITA, Strada GH.DOJA, nr. 46</t>
  </si>
  <si>
    <t>jud. ARAD, loc. ARAD, ALEEA X INSULA MURES, nr. 58, bl. cvartal23</t>
  </si>
  <si>
    <t>jud. CARAS-SEVERIN, loc. RESITA, Strada BIRZAVITEI, nr. 3</t>
  </si>
  <si>
    <t>jud. ARAD, loc. ARAD, Strada Stefan cel Mare, nr. 32</t>
  </si>
  <si>
    <t>jud. TIMIS, loc. LUGOJ, Strada LALELELOR, nr. 35B</t>
  </si>
  <si>
    <t>jud. ARAD, loc. VLADIMIRESCU, Strada Alexandria, nr. 25</t>
  </si>
  <si>
    <t>jud. TIMIS, loc. BERINI, Strada BERINI, nr. 400159</t>
  </si>
  <si>
    <t>jud. TIMIS, loc. DUMBRAVITA, Strada PHOENIX, nr. 44, ap. 2</t>
  </si>
  <si>
    <t>jud. TIMIS, loc. SACOSU TURCESC, Strada SACOSU TURCESC, nr. FN</t>
  </si>
  <si>
    <t>jud. ARAD, loc. MANDRULOC, Strada MINDRULOC, nr. 253</t>
  </si>
  <si>
    <t>jud. ARAD, loc. ARAD, Strada Lavandei, nr. 16</t>
  </si>
  <si>
    <t>jud. HUNEDOARA, loc. SOIMUS, Strada SOIMUS, nr. 239</t>
  </si>
  <si>
    <t>jud. ARAD, loc. SANPAUL, Strada SINPAUL, nr. 10</t>
  </si>
  <si>
    <t>jud. ARAD, loc. ARAD, Strada Oituz, nr. 109A</t>
  </si>
  <si>
    <t>jud. ARAD, loc. ARAD, Strada Padurii, nr. 97</t>
  </si>
  <si>
    <t>jud. ARAD, loc. ARAD, Strada Concordiei, nr. 12</t>
  </si>
  <si>
    <t>jud. TIMIS, loc. PECIU NOU, Strada PECIU NOU, nr. 493</t>
  </si>
  <si>
    <t>jud. ARAD, loc. ZABRANI, Strada ZABRANI, nr. 336</t>
  </si>
  <si>
    <t>jud. ARAD, loc. ARAD, Calea VICTORIEI, nr. 20, bl. -, sc. -, et. -, ap. -</t>
  </si>
  <si>
    <t>jud. HUNEDOARA, loc. DEVA, Strada Iosif Vulcan, nr. 100</t>
  </si>
  <si>
    <t>jud. ARAD, loc. SEBIS, Strada str.Teilor, nr. 23</t>
  </si>
  <si>
    <t>jud. ARAD, loc. ARAD, Strada Arbore Hatman, nr. 53/B</t>
  </si>
  <si>
    <t>jud. HUNEDOARA, loc. HATEG, Strada Horea, nr. 35BIS</t>
  </si>
  <si>
    <t>jud. TIMIS, loc. GIROC, Strada GLORIA, nr. 24A</t>
  </si>
  <si>
    <t>jud. CARAS-SEVERIN, loc. CARANSEBES, Strada C-TIN DIACONOVICI LOGA, nr. 11</t>
  </si>
  <si>
    <t>jud. ARAD, loc. CHISINEU-CRIS, Strada NICOLAE BALCESCU, nr. 46</t>
  </si>
  <si>
    <t>jud. CARAS-SEVERIN, loc. CARANSEBES, Calea TIMISOAREI, nr. 5</t>
  </si>
  <si>
    <t>jud. ARAD, loc. ARAD, Strada Campeanu Ion, nr. 80</t>
  </si>
  <si>
    <t>jud. TIMIS, loc. SANNICOLAU MARE, Strada Traian, nr. 3, ap. 0</t>
  </si>
  <si>
    <t>jud. TIMIS, loc. TIMISOARA, Strada Dobosan Moise, nr. 158A, ap. 0</t>
  </si>
  <si>
    <t>jud. ARAD, loc. ARAD, Strada Castanilor, nr. 3</t>
  </si>
  <si>
    <t>jud. ARAD, loc. SOFRONEA, Strada SOFRONEA, nr. 448B</t>
  </si>
  <si>
    <t>jud. ARAD, loc. ARAD, Strada Arbore Hatman, nr. 53/H/2</t>
  </si>
  <si>
    <t>jud. ARAD, loc. CHESINT, Strada CHESINT, nr. 39</t>
  </si>
  <si>
    <t>jud. CARAS-SEVERIN, loc. CARANSEBES, Calea TIMISOAREI, nr. 3D</t>
  </si>
  <si>
    <t>jud. TIMIS, loc. MOSNITA NOUA, Strada MOSNITA NOUA, nr. 235</t>
  </si>
  <si>
    <t>jud. TIMIS, loc. TIMISOARA, Strada Karadjici Vuk St., nr. 47A, bl. -, sc. -, ap. -</t>
  </si>
  <si>
    <t>jud. TIMIS, loc. GIROC, Strada DUNAREA, nr. 74B</t>
  </si>
  <si>
    <t>jud. TIMIS, loc. ORTISOARA, Strada ORTISOARA, nr. 131, bl. -, sc. -, et. -, ap. -</t>
  </si>
  <si>
    <t>jud. TIMIS, loc. DUMBRAVITA, Strada PETOFI SANDOR, nr. 1A</t>
  </si>
  <si>
    <t>jud. ARAD, loc. CURTICI, Strada Graniceri, nr. 16</t>
  </si>
  <si>
    <t>jud. ARAD, loc. ARAD, Strada Arbore Hatman, nr. 53 G/2</t>
  </si>
  <si>
    <t>jud. TIMIS, loc. SACALAZ, Strada PRUNULUI, nr. 3</t>
  </si>
  <si>
    <t>jud. CARAS-SEVERIN, loc. DALBOSET, Strada DALBOSET, nr. 418</t>
  </si>
  <si>
    <t>jud. HUNEDOARA, loc. BRAZI, Strada BRAZI, nr. 1</t>
  </si>
  <si>
    <t>jud. CARAS-SEVERIN, loc. OTELU ROSU, Strada REVOLUTIEI, nr. 45</t>
  </si>
  <si>
    <t>jud. ARAD, loc. ARAD, Strada Arbore Hatman, nr. 53/G</t>
  </si>
  <si>
    <t>jud. CARAS-SEVERIN, loc. MUNTELE MIC, Strada principala, nr. FN</t>
  </si>
  <si>
    <t>jud. TIMIS, loc. BEGHEIU MIC, Strada BEGHEIU MIC, nr. 135</t>
  </si>
  <si>
    <t>jud. ARAD, loc. LIVADA, Strada -, nr. 715</t>
  </si>
  <si>
    <t>jud. ARAD, loc. ARAD, Strada Cezar, nr. 42</t>
  </si>
  <si>
    <t>jud. TIMIS, loc. TIMISOARA, Calea TORONTALULUI, nr. 81</t>
  </si>
  <si>
    <t>jud. ARAD, loc. ARAD, Strada Creanga Ion, nr. 50</t>
  </si>
  <si>
    <t>jud. ARAD, loc. ARAD, Strada Viitorului, nr. 1/B</t>
  </si>
  <si>
    <t>jud. ARAD, loc. ARAD, Strada Muresan Iacob, nr. 18</t>
  </si>
  <si>
    <t>jud. TIMIS, loc. TIMISOARA, Strada TIBLESULUI, nr. 42, ap. 0</t>
  </si>
  <si>
    <t>jud. TIMIS, loc. DUMBRAVITA, Strada GABRIEL LICEANU, nr. 27, ap. 1</t>
  </si>
  <si>
    <t>jud. TIMIS, loc. TIMISOARA, Strada Uta Ioan, colonel martir, nr. 28, ap. 0</t>
  </si>
  <si>
    <t>jud. ARAD, loc. ARAD, Strada Constitutiei, nr. 32</t>
  </si>
  <si>
    <t>jud. TIMIS, loc. TIMISOARA, Strada PARANG, nr. 8/A</t>
  </si>
  <si>
    <t>jud. ARAD, loc. ARAD, Strada Liliac, nr. 16</t>
  </si>
  <si>
    <t>jud. TIMIS, loc. GATAIA, Strada BARZAVII, nr. 14</t>
  </si>
  <si>
    <t>jud. TIMIS, loc. ORTISOARA, Strada ORTISOARA, nr. 23</t>
  </si>
  <si>
    <t>jud. TIMIS, loc. TIMISOARA, Strada Monoran Ion, nr. 8</t>
  </si>
  <si>
    <t>jud. TIMIS, loc. SAG, Strada XXII, nr. 58-60</t>
  </si>
  <si>
    <t>jud. ARAD, loc. ARAD, ALEEA I INSULA MURES, nr. 37, bl. CVARTAL7</t>
  </si>
  <si>
    <t>jud. TIMIS, loc. LUGOJ, Strada TIBERIU BREDICEANU, nr. 19</t>
  </si>
  <si>
    <t>jud. TIMIS, loc. COVACI, Strada Scolii, nr. 69</t>
  </si>
  <si>
    <t>jud. ARAD, loc. ARAD, Strada Petru Rares, nr. 111</t>
  </si>
  <si>
    <t>jud. ARAD, loc. ARAD, Strada MARCUS AURELIUS, nr. 14</t>
  </si>
  <si>
    <t>jud. TIMIS, loc. MOSNITA VECHE, Strada Mare, nr. 59D</t>
  </si>
  <si>
    <t>jud. ARAD, loc. ARAD, Strada Rahovei, nr. 28</t>
  </si>
  <si>
    <t>jud. ARAD, loc. ARAD, Strada Oituz, nr. 31</t>
  </si>
  <si>
    <t>jud. ARAD, loc. ARAD, Strada Stanjenel, nr. 26</t>
  </si>
  <si>
    <t>jud. TIMIS, loc. SANNICOLAU MARE, Strada Avram Iancu, nr. 1/A</t>
  </si>
  <si>
    <t>jud. HUNEDOARA, loc. HUNEDOARA, Strada ZLASTI, nr. 119</t>
  </si>
  <si>
    <t>jud. ARAD, loc. SOFRONEA, Strada -, nr. 338</t>
  </si>
  <si>
    <t>jud. ARAD, loc. ARAD, Calea VICTORIEI, nr. 41-43, ap. 2</t>
  </si>
  <si>
    <t>jud. HUNEDOARA, loc. DEVA, Strada Sadoveanu Mihail, nr. F.N.</t>
  </si>
  <si>
    <t>jud. TIMIS, loc. GIROC, Strada SATURN, nr. 4</t>
  </si>
  <si>
    <t>jud. ARAD, loc. INEU, Strada Mihai Eminescu, nr. 72</t>
  </si>
  <si>
    <t>jud. ARAD, loc. ARAD, Strada Renasterii, nr. 78</t>
  </si>
  <si>
    <t>jud. TIMIS, loc. COSTEIU, Strada COSTEIU, nr. 705</t>
  </si>
  <si>
    <t>jud. TIMIS, loc. SANNICOLAU MARE, Strada Republicii, nr. 7, ap. 0</t>
  </si>
  <si>
    <t>jud. ARAD, loc. ARAD, Strada Tocilescu, nr. 1A</t>
  </si>
  <si>
    <t>jud. TIMIS, loc. LOVRIN, Strada Lovrin, nr. 437</t>
  </si>
  <si>
    <t>jud. TIMIS, loc. LUGOJ, Strada HEZERISULUI, nr. 60D</t>
  </si>
  <si>
    <t>jud. ARAD, loc. FELNAC, Strada FELNAC, nr. 15</t>
  </si>
  <si>
    <t>jud. TIMIS, loc. MOSNITA NOUA, Strada MOSNITA NOUA, nr. 301A</t>
  </si>
  <si>
    <t>jud. ARAD, loc. ARAD, Strada Turturicii, nr. 15, bl. -, sc. -, et. -, ap. -</t>
  </si>
  <si>
    <t>jud. TIMIS, loc. TIMISOARA, Strada JIUL, nr. FN</t>
  </si>
  <si>
    <t>jud. TIMIS, loc. TIMISOARA, Calea TORONTALULUI, nr. KM6</t>
  </si>
  <si>
    <t>jud. TIMIS, loc. GHIRODA, Strada SF. MIHAIL SI GAVRIL, nr. FN</t>
  </si>
  <si>
    <t>jud. TIMIS, loc. SAG, Strada XXII, nr. 13, ap. 1/B</t>
  </si>
  <si>
    <t>jud. TIMIS, loc. SANMIHAIU GERMAN, Strada SINMIHAIU GERM, nr. 155</t>
  </si>
  <si>
    <t>jud. TIMIS, loc. TIMISOARA, Strada VULTURILOR, nr. 70, bl. -, sc. -, et. -, ap. -</t>
  </si>
  <si>
    <t>jud. TIMIS, loc. TIMISOARA, Strada NEAJLOV, nr. 16</t>
  </si>
  <si>
    <t>jud. ARAD, loc. ARAD, Strada SUCEAVA, nr. 3</t>
  </si>
  <si>
    <t>jud. ARAD, loc. SAGU, Strada SAGU, nr. 812A</t>
  </si>
  <si>
    <t>jud. TIMIS, loc. LUGOJ, Strada IPATESCU ANA, nr. 3, ap. 1</t>
  </si>
  <si>
    <t>jud. TIMIS, loc. TIMISOARA, Strada Nottara Constantin, nr. 9</t>
  </si>
  <si>
    <t>jud. ARAD, loc. AGRISU MARE, Strada Agrisu Mare, nr. 750</t>
  </si>
  <si>
    <t>jud. ARAD, loc. ARAD, Strada Stefu Nicolae, nr. 8</t>
  </si>
  <si>
    <t>jud. ARAD, loc. ZIMANDCUZ, Strada ZIMANDCUZ, nr. 499</t>
  </si>
  <si>
    <t>jud. TIMIS, loc. DUMBRAVA, Strada DUMBRAVA, nr. 323B</t>
  </si>
  <si>
    <t>jud. TIMIS, loc. BILED, Strada BILED, nr. 427</t>
  </si>
  <si>
    <t>jud. HUNEDOARA, loc. CINCIS-CERNA, Strada Lacului, nr. 219.A</t>
  </si>
  <si>
    <t>jud. HUNEDOARA, loc. DEVA, Strada Tonitza Nicolae, nr. 22</t>
  </si>
  <si>
    <t>jud. HUNEDOARA, loc. DEVA, Strada ZAVOI, nr. 49</t>
  </si>
  <si>
    <t>jud. TIMIS, loc. OHABA-FORGACI, Strada OHABA FORGACI, nr. 369</t>
  </si>
  <si>
    <t>jud. HUNEDOARA, loc. TUSTEA, Strada TUSTEA, nr. FN</t>
  </si>
  <si>
    <t>jud. TIMIS, loc. TIMISOARA, Strada SALCAMILOR, nr. 2, ap. 0</t>
  </si>
  <si>
    <t>10</t>
  </si>
  <si>
    <t>T 12305</t>
  </si>
  <si>
    <t>PTA 8377 ARAD FLUIERAS-BABA NOVAC</t>
  </si>
  <si>
    <t>T 52173</t>
  </si>
  <si>
    <t>PTA 5764 CAP FAGET</t>
  </si>
  <si>
    <t>T 12366 GHIRODA JIUL</t>
  </si>
  <si>
    <t>4302 MAGURA</t>
  </si>
  <si>
    <t>PTA 10799 CRIS STR. N.BALCESCU I</t>
  </si>
  <si>
    <t>PTA 93 CIRESILOR DEVA</t>
  </si>
  <si>
    <t>PTB 8080 SAVARSIN HOTEL</t>
  </si>
  <si>
    <t>T 21773</t>
  </si>
  <si>
    <t>PTA 3489 ARAD TREI INSULE</t>
  </si>
  <si>
    <t>4036 DEDEMAN TC</t>
  </si>
  <si>
    <t>PTA 5039 LALELELOR</t>
  </si>
  <si>
    <t>T 5570 BERINI COMUNA 2</t>
  </si>
  <si>
    <t>T 2459 COM SACOSUL T</t>
  </si>
  <si>
    <t>PTB 3243 ARAD ORIZONTULUI/NASAUD TC</t>
  </si>
  <si>
    <t>PTA 1151 SOIMUS 1 D-P</t>
  </si>
  <si>
    <t>PTA 4601 SANPAUL COM 2</t>
  </si>
  <si>
    <t>T 2587 PECIU NOU DR. GIULVAZ</t>
  </si>
  <si>
    <t>PTA 8514 ZABRANI COMUNA II</t>
  </si>
  <si>
    <t>PTZ 3031 ARAD VICTORIEI-FELEACULUI TC</t>
  </si>
  <si>
    <t>PTA 166 PREL. STR. VULCAN DEVA</t>
  </si>
  <si>
    <t>PTA 10569 SEBIS</t>
  </si>
  <si>
    <t>PTB 8295 ARAD TENETCHI</t>
  </si>
  <si>
    <t>T 22336</t>
  </si>
  <si>
    <t>TC6002 LIC. PEDAGOGIC</t>
  </si>
  <si>
    <t>PTA 10811 STR. N.BALCESCU II CRIS</t>
  </si>
  <si>
    <t>6032 ICF</t>
  </si>
  <si>
    <t>T1979 STR. M. VITEAZUL</t>
  </si>
  <si>
    <t>T 51890</t>
  </si>
  <si>
    <t>PTA 4556 SOFRONEA COM 3</t>
  </si>
  <si>
    <t>PTA 8516 CHESINT COMUNA I</t>
  </si>
  <si>
    <t>PTZ 4532 CURTICI ATELIER ZONA TR.1</t>
  </si>
  <si>
    <t>T 12334 SACALAZ VILE CEPARU I</t>
  </si>
  <si>
    <t>7831 DALBOSET 2</t>
  </si>
  <si>
    <t>PTA 89 BRAZI</t>
  </si>
  <si>
    <t>6107 OHABA</t>
  </si>
  <si>
    <t>TC6328 MUNTELE MIC</t>
  </si>
  <si>
    <t>PTA 5742 CRR FAGET</t>
  </si>
  <si>
    <t>PTA 3403 ARAD 13 MARTIRI</t>
  </si>
  <si>
    <t>T 21749</t>
  </si>
  <si>
    <t>PTA 8267 ARAD FINTINII-ION CREANGA</t>
  </si>
  <si>
    <t>PTB 3218 ARAD VIITORULUI</t>
  </si>
  <si>
    <t>T 51761</t>
  </si>
  <si>
    <t>PTZ 8420 ARAD SP2 MICALACA TC</t>
  </si>
  <si>
    <t>T2985 STR. BARZAVII GATAIA</t>
  </si>
  <si>
    <t>T 12201 ORTISOARA MOARA</t>
  </si>
  <si>
    <t>T 21774</t>
  </si>
  <si>
    <t>PCZ 5044 PANDURILOR</t>
  </si>
  <si>
    <t>T 12362 COM II MOSNITA</t>
  </si>
  <si>
    <t>T1809 CANTINA</t>
  </si>
  <si>
    <t>PTA 159 ZLASTI</t>
  </si>
  <si>
    <t>PTAB 197 SADOVEANU</t>
  </si>
  <si>
    <t>PTA 10029 INEU</t>
  </si>
  <si>
    <t>PTA 3465 ARAD RENASTERII-DREPTATII</t>
  </si>
  <si>
    <t>PTA 5291 COSTEI</t>
  </si>
  <si>
    <t>PCZ 1957 HOTEL S.M.</t>
  </si>
  <si>
    <t>PTA2002 STRAND LOVRIN</t>
  </si>
  <si>
    <t>PTA 5142 HEZERISULUI</t>
  </si>
  <si>
    <t>PTA 3903 FELNAC COM 4</t>
  </si>
  <si>
    <t>P1150</t>
  </si>
  <si>
    <t>T 51842</t>
  </si>
  <si>
    <t>T 22416 PESCARIE</t>
  </si>
  <si>
    <t>T 2476 SANMIHAIUL GERMAN COMUNA</t>
  </si>
  <si>
    <t>P1396</t>
  </si>
  <si>
    <t>T 52149</t>
  </si>
  <si>
    <t>PCZ 5041 XENOPOL</t>
  </si>
  <si>
    <t>PTA 9542 AGRISU MARE1</t>
  </si>
  <si>
    <t>PTA 11110 ZIMAND CUZ 3</t>
  </si>
  <si>
    <t>PTA 5737 MOARA DUMBRAVA</t>
  </si>
  <si>
    <t>PTA177 AGR. ICSH</t>
  </si>
  <si>
    <t>PTZ 29 STR. MINERULUI DEVA</t>
  </si>
  <si>
    <t>PTA 26 CEANGAI DEVA</t>
  </si>
  <si>
    <t>PTA 106 TUSTEA</t>
  </si>
  <si>
    <t>Exista bransament electric monofazat aerian, racordat din stalpul de tip SE1, de langa casa, de pe circuitul LEA JT aferent PTA 4302, 20/0,4kV, 250kVA si BMPM montat pe fatada cladirii, echipat cu disjunctor bipolar 32A si contor electronic monofazat.-Instalatia existenta este corespunzatoare d.p.v.tehnic sporului de putere solicitat. Prin grija si cheltuiala E-Distributie Banat se va inlocui contorul existent cu un contor monofazat electronic Smart Meter bidirectional. Solicitantul va depune dosar definitiv pentru instalatia electrica de utilizare in aval de punctul de delimitare. Dosarul definitiv va fi elaborat de catre un electrician autorizat ANRE, prin grija si cheltuiala consumatorului.</t>
  </si>
  <si>
    <t>... Bransament electric monofazat care se va desfiinta dupa realizarea bransamentului trifazat.-... Sporul de putere solicitat necesita realizarea unui bransament electric trifazat subteran alimentat din LEA JT - str. Ion Buteanu, zona PTA nr. 93 Ciresilor, realizat cu cablu 3x10+6C Al mm2 (DC 4126 RO), L=15 m (in canalizatie existenta), cu BMPT 63 A (FT-133-MAT) cu picior încastrat în beton montat la limit? de proprietate. Montare contor electronic trifazat bidirectional programat cu tarif de producator. ? Tariful de racordare a fost calculat pe baza de deviz general conform HG 907/2016. ? Este necesara obtinerea autorizatiei de construire pentru instalatia de racordare.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 Valoarea pana la care operatorul de distributie ramburseaza, pentru proiectarea si realizarea bransamentului, stabilita conform reglementarilor in vigoare, este de 658,61 lei.</t>
  </si>
  <si>
    <t>Exista bransament electric trifazat, racordat din firida de distributie de tip E3+3, de pe circuitul LES JT aferent PTAnv 4036, 6/0,4kV, 400kVA si Ansamblu de Masura montat langa firida E3+3, echipat cu intreruptor tetrapolar 160A si grup de masura cu TC 125/5A si contor electronic trifazat in montaj semidirect.-Instalatia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in montaj semidirect. Solicitantul va depune dosar definitiv pentru instalatia electrica de utilizare in aval de punctul de delimitare. Dosarul definitiv va fi elaborat de catre un electrician autorizat ANRE, prin grija si cheltuiala consumatorului.</t>
  </si>
  <si>
    <t>Bransament electric monofazat existent.Programare contor existent monofazat</t>
  </si>
  <si>
    <t>Bransament electric monofazat existent.Programare contor existent</t>
  </si>
  <si>
    <t>... Bansament electric trifazat aerian alimentat din LEA JT - sat Soimus, zona PTA nr. 1151 Soimus 1, cu BMPT 50 A montat pe stalp.-... ... Instalatia de alimentare cu energie electrica existenta este corespunzatoare si poate prelua sporul de putere solicitat.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t>
  </si>
  <si>
    <t>... Bransament electric trifazat pozat pe stalpul de tip SC10002 din apropiere, realizat cu conductor 4x16 mmpAl, L=10 m, cu BMPT 32 A (FT-124-MAT) montat pe stâlpul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</si>
  <si>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Loc de consum si producere existent.Instalatia de racordare existenta este capabila sa preia sporul de putere solicitat la locul de producere, nefiind necesare lucrari in amonte de punctul de delimitare.</t>
  </si>
  <si>
    <t>Bransament electric monofazat-... Inlocuire contor existent cu contor electronic monofazat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</si>
  <si>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monofazat existent-Necesar reprogramare contor monofazat bidirectional existent.</t>
  </si>
  <si>
    <t>Exista bransament electric trifazat aerian, racordat din stalpul de tip SC10005, de pe circuitul LEA JT aferent PTZ 6002, 20/0,4kV, 400kVA si contor electronic trifazat de tip Smart-Meter montat in interiorul locuintei, pe perete, cu disjunctor tripolar 32A..Prin grija si cheltuiala E-Distributie Banat se va reprograma contorul trifazat electronic Smart 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</si>
  <si>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PTA 20/0.4kV, 100kVA, nr.10811,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 4x16mmp , conform DC 4183RO, din LEA 0.4kV la BMPT, in lungime de cca. 30m; 3. lucrari de realizat prin grija si pe cheltuiala beneficiarului: - priza de pamant a BMPT; - coloana jt intre BMPT si TG beneficiar</t>
  </si>
  <si>
    <t>Exista bransament electric trifazat mixt (aerian+subteran), racordat din stalpul de tip SC10001 de pe circuitul LEA JT aferent PTZ 6032, 20/0 ,4kV, 630kVA si BMPT montat pe soclu de beton, langa peretele cladirii, la limita de proprietate, echipat cu disjunctor tripolar 40A si contor electronic trifazat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</si>
  <si>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monofazat existentBransament trifazat subteran din LEA. Necesar executarea unui bransament electric trifazat subteran proiectat, alimentat din postul de transformare T1979-20/0,4kV-250kVA, prin intermediul unei LEA j.t. existente, realizata cu conductor TYIR 50OLAL 3x70mmp, bransament ce se va realiza cu cablu Al 3x25+16Cmmp în lungime de 23m (din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BMPT-40A prevazut cu întrerupator de 40A, montat pe un soclu din policarbonat amplasat la limita de proprietate. BMPT-ul 40A proiectat (conform FT?133?MAT) se va lega la o priza de pamânt cu valoarea de maxim 4 ohmi realizata prin grija beneficiarului..</t>
  </si>
  <si>
    <t>Bransament electric trifazat existent..Montare contor trifazat bidirectional in FDCP.</t>
  </si>
  <si>
    <t>Exista bransament electric trifazat aerian, racordat din stalpul de tip SC10001 de pe circuitul LEA JT aferent PTZ 6032, 20/0,4kV, 630kVA si BMPT montat pe fatada cladirii, echipat cu disjunctor tetrapolar 63A si contor electronic trifazat Smart-Meter in montaj direct.-Instalatia existenta este corespunzatoare d.p.v.tehnic sporului de putere solicitat. Lucrari in grija beneficiarului: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protectie); - o functie de protectie la functionarea in regim insularizat, care sa deconecteze unitatea generatoare de la reteaua electrica; - o functie de setare a canalului de comunicatie care realizeaza transmiterea datelor spre un sistem central; - o functie de autodiagnosticare; - o functie de autotestare; Lucrari in grija E-Distributie Banat: 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</si>
  <si>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Bransament electric trifazat existent.Montare contor electronic trifazat in FDCP.</t>
  </si>
  <si>
    <t>Exista bransament electric trifazat aerian, racordat din stalpul de tip SE6 (stalp comun LEA MT + LEA JT), de pe circuitul LEA JT aferent PTA 7831, 20/0,4kV, 160kVA si BMPT montat pe fatada cladirii , echipat cu disjunctor tetrapolar 32A si contor electronic trifazat in montaj direct.-Se va inlocui disjunctorul existent cu un disjunctor tetrapolar 40A. Prin grija si cheltuiala E-Distributie Banat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</si>
  <si>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Exista bransament electric trifazat aerian, realizat cu cablu JT AL 4x16, racordat din circuitul LEA JT aferent PTAnv 6107, 20/0,4kV, 250kVA si BMPT montat pe fatada cladirii, echipat cu disjunctor tripolar 25A si contor electronic trifazat de tip Smart-Meter in montaj direct.-Se va reprograma contorul electronic trifazat Smart-Meter existent in regim bidirectional ca si producator-consumator. Solicitantul va depune dosar definitiv pentru instalatia electrica de utilizare in aval de punctul de delimitare. Dosarul definitiv va fi elaborat de catre un electrician autorizat ANRE, prin grija si cheltuiala consumatorului.</t>
  </si>
  <si>
    <t>Din cofret prin coloana colectiva la FDCP... Montare contor trifazat bidirectional in FDCP existent.</t>
  </si>
  <si>
    <t>Exista bransament electric trifazat subteran, realizat cu cablu JT 4x16, racordat din PTAnv 6328, 20/0,4kV, 400kVA si BMPT montat pe peretele cladirii, contor trifazat cu inductie.-Se va inlocui disjunctorul existent cu un disjunctor tetrapolar 32A. Prin grija si cheltuiala E-Distributie Banat se va monta in BMPT un contor trifazat electronic Smart Meter bidirectional in montaj direct.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</si>
  <si>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Bransament electric trifazat existent.Necesar inlocuire contor existent cu un contor bidirectional programat pentru tarif de producator Necesar inlocuire BMPT existent cu un BMPT 63A amplasat pe soclu la limita de proprietate.</t>
  </si>
  <si>
    <t>Bransament electric trifazat existent..Montare contor electronic trifazat in FDCP.</t>
  </si>
  <si>
    <t>Bransament electric trifazat existent.Necesar inlocuire contor existent cu un contor electronic trifazat bidirectional programat cu tarif de producator.</t>
  </si>
  <si>
    <t>Bransament electric monofazat existentBransament trifazat subteran din LEA. Necesar executarea unui bransament electric trifazat subteran proiectat, alimentat din postul de transformare T41709-20/0,4kV-400kVA, prin intermediul unei LEA j.t. existente, realizata cu conductor TYIR 50OLAL 3x70mmp, bransament ce se va realiza cu cablu Al 3x25+16Cmmp în lungime de 15mm(din care 1m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într-un BMPT-63A prevazut cu întrerupator de 63A, montat pe un soclu din policarbonat amplasat la limita de proprietate. BMPT-ul 63A proiectat (conform FT?133?MAT) se va lega la o priza de pamânt cu valoarea de maxim 4 ohmi realizata prin grija beneficiarului..</t>
  </si>
  <si>
    <t>Bransament electric trifazat existent.Programare contor bidirectional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</si>
  <si>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existent.Necesar reprogramare contor existent pentru tarif de producator.</t>
  </si>
  <si>
    <t>-Din PTA 20/0.4kV, 400kVA, nr.8420, din LEA 0.4kV prin realizarea urmatoarelor lucrari: 1.-lucrari finantate prin grija si pe cheltuiala operatorului de distributie: - montare BMPm-32A standardizat pe fatada, in locul celui existent; - realizare grup masura energie electrica prin montarea in BMPm a unui contorului electronic monofazat bidirectional existent, recuperat din vechiul BMPm si programarea sa cu tarif producator; 2.- lucrari finantate conform prevederilor Ord. ANRE 59/2013 cu modificarile si completarile ulterioare: - demontare BMPm si recuperarea contorului monofazat bidirectional existent; 3. lucrari de realizat prin grija si pe cheltuiala beneficiarului, daca e cazul: - priza de pamant a BMPm; - coloana jt intre BMPm si TG beneficiar.</t>
  </si>
  <si>
    <t>Bransament electric trifazat subteran existent.... Programare contor bidirectional existent cu tarif producator. ESTE NECESARA PROGRAMAREA CONTORULUI ASTFEL INCAT SA NU SE DEPASEASCA VALORILE PUTERILOR MAXIM SIMULTAN ABSORBITE, RESPECTIV MAXIM SIMULTAN EVACUATE DIN PREZENTUL ATR, SOLICITATE DE BENEFICIAR PRIN CEREREA DE RACORDARE-ANEXA4.</t>
  </si>
  <si>
    <t>-Din PT 20/0.4kV, 250kVA, nr.3214,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15m, din care cca. 3m canalizatie zona pavata; 3. lucrari de realizat prin grija si pe cheltuiala beneficiarului: - priza de pamant a BMPT; - coloana jt intre BMPT si TG beneficiar.</t>
  </si>
  <si>
    <t>Bransament electric monofazat existentBransament electric subteran trifazat din LEA j.t. existenta si alimentata din PTA 1809 ? 20/0,4kV?250kVA; se va inlocui cablul existent, iar bransamentul se va realiza cu cablu de tip Al 3x25+16C mmp (cf.DC 4126RO) in lungime de 29 metri (10m pe stalpul LEA j.t - la coborarea de pe stalp fixarea cablului se va face cu coliere din inox si se va proteja in profil tip ENEL pana lainaltimea de 2,5 m, 1m in BMPT, 12m zona verde si 6m subtraversare), protejat prin tub PVC conform DS4235RO; BMPT 40A, pe soclu, amplasat la limita de propietate. BMPT-ul va fi echipat cu intreruptor automat tetrapolar jt. In=40A si contor electronic trifazat bidirectional de energie electrica..</t>
  </si>
  <si>
    <t>... Bransament electric trifazat care se va desfiinta dupa realizarea noului bransament corespunzator puterii solicitate.-Sporul de putere solicitat necesita realizarea unui bransament electric trifazat aerian alimentat de la stalpul SE 4 nr. 99, cu sustinere pe stalpul nr. 99A din LEA JT - Zlasti, zona PTA nr. 259 Zlasti, realizat cu conductor 4x16 mmp, L=40 m, cu BMPT 63 A (FT-124-MAT) montat pe stalpul nr. 99A. Montare contor electronic trifazat bidirectional programat cu tarif producator.</t>
  </si>
  <si>
    <t>Bransament electric trifazat existent.Inlocuire contor existent cu contor bidirectional programat cu tarif producator. ESTE NECESARA PROGRAMAREA CONTORULUI ASTFEL INCAT SA NU SE DEPASEASCA VALORILE PUTERILOR MAXIM SIMULTAN ABSORBITE, RESPECTIV MAXIM SIMULTAN EVACUATE DIN PREZENTUL ATR, SOLICITATE DE BENEFICIAR PRIN CEREREA DE RACORDARE-ANEXA4.</t>
  </si>
  <si>
    <t>Bransament electric trifazat existent..Inlocuire contor existent cu contor electronic trifazat bidirectional programat cu tarif de producator</t>
  </si>
  <si>
    <t>... Bransament electric trifazat pozat aparent pe stalpul SC 10005 nr. 17 din LEA JT - str. M.Sadiveanu, zona PTZ nr. 197 Sadoveanu, cu BMPT 63 A montat pe stalp.-...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</si>
  <si>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existent.Bransament electric subteran trifazat din LEA j.t. existenta si alimentata din postul de transformare T 12232? 20/0,4kV?400kVA; se va inlocui cablul existent, iar bransamentul se va realiza cu cablu de tip Al 3x25+16C mmp (cf.DC 4126RO) in lungime de 31 metri (10m pe stalpul LEA j.t - la coborarea de pe stalp fixarea cablului se va face cu coliere din inox si se va proteja in profil tip ENEL pana la inaltimea de 2,5 m, 1m in BMPT&lt;(&gt;,&lt;)&gt; 15m zona verde, 5m subtraversare drum), protejat prin tub PVC conform DS4235RO; BMPT 40A, pe soclu, amplasat la limita de propietate. BMPT-ul va fi echipat cu intreruptor automat tetrapolar jt. In=40A si contor electronic trifazat bidirectional de energie electrica.</t>
  </si>
  <si>
    <t>Bransament electric trifazat existent.... Din PTA 20/0.4kV, 250kVA, nr.10029,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coloana jt intre BMPT si TG beneficiar</t>
  </si>
  <si>
    <t>-Din PTA 20/0.4kV, 160kVA, nr.3465,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alimentare cu energie electrica si recuperarea contorului monofazat; - pozare cablu Al 3x25+16C, conform DC 4126RO, in tub protectie, din LEA 0.4kV la BMPT, in lungime de cca. 30m, din care cca. 17m canalizatie zona nepavata, respectiv cca. 1m zona pavata; 3. lucrari de realizat prin grija si pe cheltuiala beneficiarului: - priza de pamant a BMPT; - coloana jt intre BMPT si TG beneficiar.</t>
  </si>
  <si>
    <t>Bransament electric trifazat existentBransament electric subteran trifazat din FD existenta alimentata prin intermediul LES JT din PCZ-1957-20/04kV; bransamentul se va realiza cu cablu tip Al 3x25+16C in lungime de 3m, BMPT 40A CF. FT 133. BMPT va fi echipat cu intrerupator automat tetrapolar jt. In=40A si contor electric trifazat bidirectional de energie electrica. Se va demonta instalatia veche de alimentare cu energie electrica si se va recupera grupul de masura..</t>
  </si>
  <si>
    <t>-... Din PTA 20/0.4kV, 100kVA, nr.3903,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programat cu tarif producator; 2.- lucrari finantate conform prevederilor Ord. ANRE 59/2013 cu modificarile si completarile ulterioare: - dezafectarea vechii cai de alimetare cu energie electrica si recuperarea contorului monofazat existent; - montare consola metalica acoperis pe imobilul beneficiarului; - cablu Al tetrapolar pentru pozare aeriana, 4x16mmp, conform DC 4183RO, in lungime de cca. 30m, din care cca. 6m coborare pe stender/perete; 3. lucrari de realizat prin grija si pe cheltuiala beneficiarului: - priza de pamant a BMPT; - coloana jt intre BMPT si TG beneficiar.</t>
  </si>
  <si>
    <t>Bransament electric trifazat existent.Necesar reprogramare contor trifazat bidirectional existent; Inlocuire siguranta existenta cu o siguranta de 40A.</t>
  </si>
  <si>
    <t>Bransament electric trifazat existent.... Din PT 20/0.4kV, 400kVA, nr.1905,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existent; 3. lucrari de realizat prin grija si pe cheltuiala beneficiarului: - priza de pamant a BMPT; - coloana jt intre BMPT si TG beneficiar</t>
  </si>
  <si>
    <t>Racord trifazat de alimentare cu energie electrica existent, ce consta dintr-un tablou de distributie alimentat de pe bornele 0,4kV ale transformatorului din T51842..Necesar inlocuire contor existent cu un contor trifazat bidirectional.</t>
  </si>
  <si>
    <t>... Circuit electric subteran racordat la stalpul SC 10005 nr. 14 din LEA JT - str. Lacului, zona PTA nr. 177, realizat cu cablu JT 3x95+50N mmp in lungime de 150 m (sapatura in pamant); cutie de distributie externa pe postament de beton, la limita de proprietate; bransament electric trifazat subteran (realizat cu cablu JT 3X10+6C Al mmp in lungime de 5 m), cu BMPT 50 A (FT-133-MAT) amplasat langa cutia de distributie externa.-...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</si>
  <si>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</si>
  <si>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Bransament electric trifazat aerian alimentat de la stalp de tip SC 10001 din LEA JT - str. Zavoi, zona PTAB nr. 186 Zavoi 1.-Inlocuire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</si>
  <si>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 Bransament electric trifazat subteran-...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</si>
  <si>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13421105</t>
  </si>
  <si>
    <t>13294810</t>
  </si>
  <si>
    <t>13294556</t>
  </si>
  <si>
    <t>13293509</t>
  </si>
  <si>
    <t>13227175</t>
  </si>
  <si>
    <t>13226473</t>
  </si>
  <si>
    <t>13252551</t>
  </si>
  <si>
    <t>13153623</t>
  </si>
  <si>
    <t>13195930</t>
  </si>
  <si>
    <t>13147270</t>
  </si>
  <si>
    <t>13151421</t>
  </si>
  <si>
    <t>13098562</t>
  </si>
  <si>
    <t>13095620</t>
  </si>
  <si>
    <t>13078580</t>
  </si>
  <si>
    <t>13108006</t>
  </si>
  <si>
    <t>13076205</t>
  </si>
  <si>
    <t>13109209</t>
  </si>
  <si>
    <t>13104591</t>
  </si>
  <si>
    <t>13101077</t>
  </si>
  <si>
    <t>13107756</t>
  </si>
  <si>
    <t>13098507</t>
  </si>
  <si>
    <t>13126802</t>
  </si>
  <si>
    <t>13122482</t>
  </si>
  <si>
    <t>13123074</t>
  </si>
  <si>
    <t>13097674</t>
  </si>
  <si>
    <t>13119071</t>
  </si>
  <si>
    <t>13094859</t>
  </si>
  <si>
    <t>12991399</t>
  </si>
  <si>
    <t>12997111</t>
  </si>
  <si>
    <t>12994637</t>
  </si>
  <si>
    <t>13055115</t>
  </si>
  <si>
    <t>12973426</t>
  </si>
  <si>
    <t>12952569</t>
  </si>
  <si>
    <t>12926091</t>
  </si>
  <si>
    <t>12971342</t>
  </si>
  <si>
    <t>12926195</t>
  </si>
  <si>
    <t>12924205</t>
  </si>
  <si>
    <t>12969286</t>
  </si>
  <si>
    <t>12823747</t>
  </si>
  <si>
    <t>12822652</t>
  </si>
  <si>
    <t>12868403</t>
  </si>
  <si>
    <t>12844877</t>
  </si>
  <si>
    <t>12839146</t>
  </si>
  <si>
    <t>12839671</t>
  </si>
  <si>
    <t>12852652</t>
  </si>
  <si>
    <t>12842088</t>
  </si>
  <si>
    <t>12822536</t>
  </si>
  <si>
    <t>12841145</t>
  </si>
  <si>
    <t>12867991</t>
  </si>
  <si>
    <t>12844943</t>
  </si>
  <si>
    <t>12849297</t>
  </si>
  <si>
    <t>12869552</t>
  </si>
  <si>
    <t>12869934</t>
  </si>
  <si>
    <t>12874674</t>
  </si>
  <si>
    <t>12842067</t>
  </si>
  <si>
    <t>12887894</t>
  </si>
  <si>
    <t>12769094</t>
  </si>
  <si>
    <t>12819873</t>
  </si>
  <si>
    <t>12795680</t>
  </si>
  <si>
    <t>12820495</t>
  </si>
  <si>
    <t>12792738</t>
  </si>
  <si>
    <t>12794987</t>
  </si>
  <si>
    <t>12816817</t>
  </si>
  <si>
    <t>12769181</t>
  </si>
  <si>
    <t>12819010</t>
  </si>
  <si>
    <t>12819687</t>
  </si>
  <si>
    <t>12796384</t>
  </si>
  <si>
    <t>12773118</t>
  </si>
  <si>
    <t>12774311</t>
  </si>
  <si>
    <t>12773682</t>
  </si>
  <si>
    <t>12700512</t>
  </si>
  <si>
    <t>12704367</t>
  </si>
  <si>
    <t>12681702</t>
  </si>
  <si>
    <t>12678722</t>
  </si>
  <si>
    <t>12650182</t>
  </si>
  <si>
    <t>12623637</t>
  </si>
  <si>
    <t>12653809</t>
  </si>
  <si>
    <t>12625353</t>
  </si>
  <si>
    <t>12625991</t>
  </si>
  <si>
    <t>12625097</t>
  </si>
  <si>
    <t>12516225</t>
  </si>
  <si>
    <t>12538901</t>
  </si>
  <si>
    <t>12569059</t>
  </si>
  <si>
    <t>12505374</t>
  </si>
  <si>
    <t>12515595</t>
  </si>
  <si>
    <t>12568763</t>
  </si>
  <si>
    <t>12566466</t>
  </si>
  <si>
    <t>12533391</t>
  </si>
  <si>
    <t>12499717</t>
  </si>
  <si>
    <t>12499418</t>
  </si>
  <si>
    <t>12479778</t>
  </si>
  <si>
    <t>12473652</t>
  </si>
  <si>
    <t>12405768</t>
  </si>
  <si>
    <t>12322190</t>
  </si>
  <si>
    <t>12328999</t>
  </si>
  <si>
    <t>12304189</t>
  </si>
  <si>
    <t>12207840</t>
  </si>
  <si>
    <t>12230643</t>
  </si>
  <si>
    <t>12166455</t>
  </si>
  <si>
    <t>12166217</t>
  </si>
  <si>
    <t>12000635</t>
  </si>
  <si>
    <t>12001724</t>
  </si>
  <si>
    <t>11882318</t>
  </si>
  <si>
    <t>11905427</t>
  </si>
  <si>
    <t>11798107</t>
  </si>
  <si>
    <t>11846890</t>
  </si>
  <si>
    <t>11617058</t>
  </si>
  <si>
    <t>11616431</t>
  </si>
  <si>
    <t>11618816</t>
  </si>
  <si>
    <t>11600906</t>
  </si>
  <si>
    <t>11343686</t>
  </si>
  <si>
    <t>11321270</t>
  </si>
  <si>
    <t>10825188</t>
  </si>
  <si>
    <t>10405129</t>
  </si>
  <si>
    <t>13318456</t>
  </si>
  <si>
    <t>13196640</t>
  </si>
  <si>
    <t>13111401</t>
  </si>
  <si>
    <t>13017937</t>
  </si>
  <si>
    <t>12876593</t>
  </si>
  <si>
    <t>12774526</t>
  </si>
  <si>
    <t>12703475</t>
  </si>
  <si>
    <t>12723719</t>
  </si>
  <si>
    <t>12703516</t>
  </si>
  <si>
    <t>12651076</t>
  </si>
  <si>
    <t>12522346</t>
  </si>
  <si>
    <t>12410761</t>
  </si>
  <si>
    <t>11969808</t>
  </si>
  <si>
    <t>11765785</t>
  </si>
  <si>
    <t>11182035</t>
  </si>
  <si>
    <t>11046944</t>
  </si>
  <si>
    <t>2022-11-19</t>
  </si>
  <si>
    <t>2022-11-11</t>
  </si>
  <si>
    <t>09334053</t>
  </si>
  <si>
    <t>jud. ARAD, loc. ARAD, Strada Bartok Bela, nr. 2A</t>
  </si>
  <si>
    <t>jud. ARAD, loc. ARAD, Strada Poetului, nr. 97-103</t>
  </si>
  <si>
    <t>jud. HUNEDOARA, loc. BERIU, Strada BERIU, nr. 192B</t>
  </si>
  <si>
    <t>jud. CARAS-SEVERIN, loc. PETNIC, Strada PETNIC, nr. 184</t>
  </si>
  <si>
    <t>jud. ARAD, loc. SEMLAC, Strada SEMLAC, nr. 1138</t>
  </si>
  <si>
    <t>jud. ARAD, loc. ACIUTA, Strada Aciuta, nr. 82</t>
  </si>
  <si>
    <t>PTA 3262 ARAD REBREANU-ANDREI SAGUNA</t>
  </si>
  <si>
    <t>A20 CASTAU-ORASTIE DV</t>
  </si>
  <si>
    <t>7801 PETNIC 2</t>
  </si>
  <si>
    <t>PTA 4067 SEMLAC ISPAS</t>
  </si>
  <si>
    <t>PTA 10263 ACIUTA</t>
  </si>
  <si>
    <t>Loc de consum si producere existent, fara debitarea in sistem a energiei electrice debitate in PCC, alimentat din LEA 20kV Poltura-7P prin racord LES 20kV la PA 20kV cu 2 compartimente (racordare si utilizator) - PT 8444. Masura energiei electrice este realizata la MT in celula masura PT 8444 prin grup masura compus din contor electronic trifazat bidirectional in montaj indirect TT=20/0.1kV, TC=50/5A..Se solicita transformarea in loc consum si producere cu debitarea in sistem a energiei electrice debitate in PCC. Necesar programarea contorului bidirectional existent, in montaj indirect.</t>
  </si>
  <si>
    <t>Punct de conexiune 20 kV cu 2 compartimente (de racordare si utilizator - unul pentru instalatiile electrice din gestiunea E-DISTRIBUTIE Banat SA si unul pentru instalatiile electrice ale consumatorului), racordat la LEA 20 kV Castau din statia 110/20 kV Orastie (stalpul nr. 9), cu compartimentul de racordare echipat cu 1 celula modulara de linie si o celula de masura cu grup de masurare de decontare compus din contor electronic trifazat in montaj indirect TT=20/0.1kV, TC=20/5A, existent in celula masura a PTAB nr. 2133 Romsilvic Beriu.-Programare contor electronic trifazat bidirectional existent cu tarif de producator</t>
  </si>
  <si>
    <t>Exista bransament electric trifazat, racordat din circuitul LEA JT aferent PTA 7801, 20/0,4kV, 250kVA si BMPT montat pe fatada casei, cu disjunctor tetrapolar 32A si contor electronic trifazat de tip Smart-Meter.-Se va reprograma contorul electronic trifazat Smart-Meter existent in regim bidirectional ca si producator-consumator. Abonatul va depune dosar definitiv pentru instalatia electrica de utilizare in aval de punctul de delimitare. Dosarul definitiv va fi elaborat de catre un electrician autorizat ANRE, prin grija si cheltuiala consumatorului.</t>
  </si>
  <si>
    <t>-Din PTB 20/0.4kV, 250kVA, nr.4067, din LEA 0.4kV prin realizarea urmatoarelor lucrari: 1.-lucrari finantate prin grija si pe cheltuiala operatorului de distributie: - montare pe fatada imobilului, la limita de proprietate beneficiar, a unui BMPT-63A standardizat; - realizare grup masura energie electrica prin montarea in BMPT a unui contor electronic trifazat bidirectional, programat cu tarif producator; - montare concentrator la PTA 4067; 2.- lucrari finantate conform prevederilor Ord. ANRE 59/2013 cu modificarile si completarile ulterioare: - dezafectarea vechii cai de alimentare cu energie electrica si recuperarea contorului monofazat existent; - pozare Al tetrapolar pentru montare aeriana, 4x16mmp, conform DC 4183RO, in lungime de cca. 22m, din LEA 0.4kV la BMPT; 3. lucrari de realizat prin grija si pe cheltuiala beneficiarului: - priza de pamant a BMPT; - coloana jt intre BMPT si TG consumator.</t>
  </si>
  <si>
    <t>12500080</t>
  </si>
  <si>
    <t>11344360</t>
  </si>
  <si>
    <t>10434537</t>
  </si>
  <si>
    <t>10222760</t>
  </si>
  <si>
    <t>10234242</t>
  </si>
  <si>
    <t>12498060</t>
  </si>
  <si>
    <t>Decembrie</t>
  </si>
  <si>
    <t>jud. ARAD, loc. ZIMANDCUZ, Strada ZIMANDCUZ, nr. F.N.</t>
  </si>
  <si>
    <t>jud. TIMIS, loc. DUMBRAVITA, Strada SIRIUS, nr. 7, ap. 10</t>
  </si>
  <si>
    <t>jud. ARAD, loc. VLADIMIRESCU, Strada Garii, nr. 63/B</t>
  </si>
  <si>
    <t>jud. ARAD, loc. CHISINEU-CRIS, Strada INFRATIRII, nr. FN</t>
  </si>
  <si>
    <t>jud. ARAD, loc. ARAD, Strada andrei saguna, nr. 44, ap. 3</t>
  </si>
  <si>
    <t>jud. TIMIS, loc. TIMISOARA, Strada SILVESTRI CONSTANTIN, nr. 13A</t>
  </si>
  <si>
    <t>jud. TIMIS, loc. TIMISOARA, Strada ARIADNA, nr. 43</t>
  </si>
  <si>
    <t>jud. TIMIS, loc. ORTISOARA, Strada Principala, nr. 112/A</t>
  </si>
  <si>
    <t>jud. HUNEDOARA, loc. PETRILA, Strada PARCULUI, nr. 25</t>
  </si>
  <si>
    <t>jud. ARAD, loc. INEU, Strada I. C. Dumitrascu, nr. 10</t>
  </si>
  <si>
    <t>jud. ARAD, loc. VLADIMIRESCU, Strada Augusta, nr. 21</t>
  </si>
  <si>
    <t>jud. TIMIS, loc. SIPET, Strada SIPET, nr. 613</t>
  </si>
  <si>
    <t>jud. ARAD, loc. ZARAND, Strada ZARAND, nr. 639</t>
  </si>
  <si>
    <t>jud. ARAD, loc. ARAD, Strada Diana, nr. 4B</t>
  </si>
  <si>
    <t>jud. TIMIS, loc. TIMISOARA, Strada Balea Ovidiu, locotenent, nr. 15, et. 0256474721</t>
  </si>
  <si>
    <t>jud. ARAD, loc. BELIU, Strada Beliu, nr. 87C</t>
  </si>
  <si>
    <t>jud. ARAD, loc. LIPOVA, Strada Detasamentul Paulis, nr. 33</t>
  </si>
  <si>
    <t>jud. CARAS-SEVERIN, loc. CALNIC, Strada CILNIC - BISTRA, nr. 35</t>
  </si>
  <si>
    <t>jud. TIMIS, loc. DUMBRAVITA, Strada SUPERBA, nr. 3</t>
  </si>
  <si>
    <t>jud. ARAD, loc. CURTICI, Strada Closca, nr. 50</t>
  </si>
  <si>
    <t>jud. ARAD, loc. SANTANA, Strada OITUZ, nr. 37B</t>
  </si>
  <si>
    <t>jud. TIMIS, loc. TIMISOARA, Calea str. Urseni, nr. 19B</t>
  </si>
  <si>
    <t>jud. ARAD, loc. CHISINEU-CRIS, Strada GARII, nr. 9</t>
  </si>
  <si>
    <t>jud. TIMIS, loc. BIRDA, Strada loc birda, nr. TOPO</t>
  </si>
  <si>
    <t>jud. ARAD, loc. VINGA, Strada VINGA, nr. Fn</t>
  </si>
  <si>
    <t>jud. ARAD, loc. AGRISU MARE, Strada Agrisu Mare, nr. 48</t>
  </si>
  <si>
    <t>jud. TIMIS, loc. GRABAT, Strada GRABAT, nr. 163</t>
  </si>
  <si>
    <t>jud. TIMIS, loc. TIMISOARA, Strada MIRESEI, nr. 5</t>
  </si>
  <si>
    <t>jud. ARAD, loc. SANPETRU GERMAN, Strada SINP.GERMAN, nr. 225</t>
  </si>
  <si>
    <t>jud. ARAD, loc. CHISINEU-CRIS, Strada TEILOR, nr. 9</t>
  </si>
  <si>
    <t>jud. ARAD, loc. ARAD, Strada Cerbului, nr. 18</t>
  </si>
  <si>
    <t>jud. ARAD, loc. HORIA, Strada IOAN RATIU, nr. 28</t>
  </si>
  <si>
    <t>jud. TIMIS, loc. COMLOSU MARE, Strada COMLOSU MARE, nr. 413/B</t>
  </si>
  <si>
    <t>jud. ARAD, loc. SOFRONEA, Strada SOFRONEA, nr. 394</t>
  </si>
  <si>
    <t>jud. TIMIS, loc. TIMISOARA, Calea Aradului, nr. FN</t>
  </si>
  <si>
    <t>jud. ARAD, loc. CRUCENI, Strada CRUCENI, nr. FN</t>
  </si>
  <si>
    <t>jud. CARAS-SEVERIN, loc. RESITA, Strada Randul 3, nr. 34</t>
  </si>
  <si>
    <t>jud. ARAD, loc. ARAD, Strada Ciresoaiei, nr. 8A</t>
  </si>
  <si>
    <t>jud. ARAD, loc. DOROBANTI, Strada DOROBANTI, nr. 710</t>
  </si>
  <si>
    <t>jud. HUNEDOARA, loc. PESTENITA, Strada PESTENITA, nr. 90</t>
  </si>
  <si>
    <t>jud. HUNEDOARA, loc. RET, Strada RET, nr. 6</t>
  </si>
  <si>
    <t>jud. TIMIS, loc. DUMBRAVITA, Strada FAGARAS, nr. 17</t>
  </si>
  <si>
    <t>jud. HUNEDOARA, loc. RIUL-MARE-RETEZAT, Strada RIUL-MARE-RETEZAT, nr. FN</t>
  </si>
  <si>
    <t>jud. TIMIS, loc. FAGET, Strada Intravilan, nr. fn</t>
  </si>
  <si>
    <t>jud. TIMIS, loc. JIMBOLIA, Strada Intravilan, nr. FN</t>
  </si>
  <si>
    <t>jud. ARAD, loc. ARAD, Strada Tenetchi Stefan, nr. 34/A</t>
  </si>
  <si>
    <t>jud. TIMIS, loc. PERIAM, Strada MURESULUI, nr. 173</t>
  </si>
  <si>
    <t>jud. TIMIS, loc. GRABAT, Strada GRABAT, nr. 278</t>
  </si>
  <si>
    <t>jud. ARAD, loc. ARAD, Strada Fantanii, nr. 10</t>
  </si>
  <si>
    <t>jud. ARAD, loc. SAMBATENI, Strada SIMBATENI, nr. 108</t>
  </si>
  <si>
    <t>jud. HUNEDOARA, loc. DEVA, Strada MIHAIL SADOVEANU, nr. 35B</t>
  </si>
  <si>
    <t>PTZ 3572 VLADIMIRESCU GRUP SCOLAR</t>
  </si>
  <si>
    <t>A20 SINTEA MARE-CHISINEU CRIS AR</t>
  </si>
  <si>
    <t>T 1793</t>
  </si>
  <si>
    <t>PTZ 2 PETRILA</t>
  </si>
  <si>
    <t>PTB 9411 INEU</t>
  </si>
  <si>
    <t>T2868 SAT SIPET</t>
  </si>
  <si>
    <t>PTA 11037 COM ZARAND 1</t>
  </si>
  <si>
    <t>PTA 3276 ARAD CAISULUI-NASAUD</t>
  </si>
  <si>
    <t>T 1739</t>
  </si>
  <si>
    <t>PTA 10115 BELIU</t>
  </si>
  <si>
    <t>PTA 8547 LIPOVA RADNA MFA 01191</t>
  </si>
  <si>
    <t>4436 CALNIC HALTA</t>
  </si>
  <si>
    <t>PTA 4602 CURTICI STR.CLOSCA</t>
  </si>
  <si>
    <t>T2855 BIRDA I SAT</t>
  </si>
  <si>
    <t>A20 MAILAT-ORTISOARA AR</t>
  </si>
  <si>
    <t>T 1606 GRABATI COM 3</t>
  </si>
  <si>
    <t>T 31749</t>
  </si>
  <si>
    <t>PTA 3796 SANPETRU GERMAN COM 1</t>
  </si>
  <si>
    <t>PTA 10823 STR. OLTULUI CRIS</t>
  </si>
  <si>
    <t>PTZ 8309 ARAD BLOC 146 MICALACA 1 TC</t>
  </si>
  <si>
    <t>PTA 3611 HORIA COM 2</t>
  </si>
  <si>
    <t>T 1590 COMLOSU MARE COM 3</t>
  </si>
  <si>
    <t>T 12269 INVEST PAOLA</t>
  </si>
  <si>
    <t>PTA 3857 CRUCENI SOC. AGRICOLA</t>
  </si>
  <si>
    <t>PTA 69 PESTENITA</t>
  </si>
  <si>
    <t>PTA 201 RETI</t>
  </si>
  <si>
    <t>PTA 156 TABARA SCOLARA BRADATEL</t>
  </si>
  <si>
    <t>A20 FAGET-LUGOJ TM</t>
  </si>
  <si>
    <t>PTA 2102 SMA BOBALNA</t>
  </si>
  <si>
    <t>T 1605 GRABATI COM 2</t>
  </si>
  <si>
    <t>-... Din PTZ 20/0.4kV, 400kVA, nr.3572, din cofret str. Gariil langa cladirea statiei decantare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inlocuire coloana jt intre BMPT si TG beneficiar.</t>
  </si>
  <si>
    <t>Avand in vedere ca locul de consum exista, in cadrul acestui studiu a fost luata in considerare realizarea unei solutii unice de racordare astfel: modificare loc consum existent MASCHIO GASPARDO S.R.L. in loc de consum si producere nou prin instalatia de racordare existenta conform - CER RO005E521319183/1-20.09.2015: PTAB-20kV nr. 5330 racordat radial la stalpul 54/6 din LEA 20kV Sintea Mare din st.Chisineu Cris.Conform SS avizat in data de 17.11.2022 A. Lucrari pe tarif de racordare: nu e cazul Contorul de decontare cu telecitire bidirec?ional, clasa 0,2 S se va pune la dispozitie de catre operatorul de distributie EDB. B. Lucrari ce se realizeaza prin grija si pe cheltuiala utilizatorului reprezentand instalatie de utilizare: Echipare/inlocuire celula DG existenta in punct de conexiune compartiment Utilizator, cu separator ?i întreruptor, transformatoare de m?surare de curent 300/5A cl. min 0,5; 10Ipn, transformator de curent homopolar tip toroidal 100/1A montat pe cablurile MT. Întrerupatorul este prev?zut cu protec?ie digital? ?i modul de comunica?ie integrabil în sistemul de telecontrol E Distributie Banat .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1 ,5km între punctul de conexiune PC 20kV ce se va amplasa lâng? punctul de racordare ?i CEF; -posturi de transformare cu puterea unitara trafo sub 2000kVA si instalatii jt incinta parc.-</t>
  </si>
  <si>
    <t>Bransament electric trifazat existentDin postul T 1793-20/0,4kV-400kVA se va realiza o legatura electrica proiectata intre bornele transformatorului pe care se vor monta fanioane de conectare si tabloul JT cu cablu unipolar cu sectiunea de 150 mmp (cf.DC4141RO), protejat in tub (cf.DS 4237RO), in lungime (4x6)m; - 1 buc. tablou JT cutie rasina armata cu fibra de sticla (cf. DY 3010) echipata cu intrerupator tetrapolar automat JT, 250A (cf.DY 3101/7RO) ? 1 buc. si placa de inchidere pentru tablou JT in absenta intreruptorului (cf. DY3003RO) ? 1 buc.; - din intrerupatorul proiectat se va poza un cablu de tip Al 3x150+95N mmp (cf.DC4146RO) in lungime de 140 m, (10m la postul de transformare, 1m in Ansamblu de masura, 14m beton ,restul sapatura spatiu verde , protejat in tub (cf.DS 4237RO) pe toata lungimea), prevazut in PT cu adaptori pentru scurtcircuitoare, pana la un ansamblu de masura. -montarea unui contor electronic trifazat bidirectional de energie electrica 5(20)A intr-un BMPTi 100A dinpoliester armat cu fibra de sticla (cf.FT 124_MAT si FT 133_MAT), echipat cu separator jt si intrerupator automat tetrapolar jt, In=, transformatoare de curent 3xTC 250/5A, la limita de proprietate,conform imobilului de pe parcela cu nr. CF . BMPTi proiectat se va lega la o priza de punere la pamant cu valoare de maxim 4 Ohm..</t>
  </si>
  <si>
    <t>Bransament electric trifazat existent.Necesar inlocuire contor existent cu un contor trifazat bidirectional; Inlocure intrerupator existent cu un intrerupator de 40A.</t>
  </si>
  <si>
    <t>Bransament electric monofazat alimentat din reteaua electrica joasa tensiune, zona PTZ nr. 2, cu BMPM 32 A montat la limita de proprietate si contor electronic monofazat bidirectional programat cu tarif producator.-Instalatia de alimentare cu energie electrica existenta este corespunzatoare si poate prelua sporul de putere solicitat.</t>
  </si>
  <si>
    <t>-.... Din PT 20/0.4kV, 400kVA, nr.9411, din LEA 0.4kV prin realizarea urmatoarelor lucrari: 1.-lucrari finantate prin grija si pe cheltuiala operatorului de distributie: - montare pe fatada la limita de proprietate beneficiar, a unui BMPT-40A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</si>
  <si>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Bransament electric trifazat existent..... Din PT 20/0.4kV, nr.3644, din LES 0.4kV, din cofret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</si>
  <si>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 Din PTA 20/0.4kV, 100kVA, nr.11037,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20m; 3. lucrari de realizat prin grija si pe cheltuiala beneficiarului: - priza de pamant a BMPT; - coloana jt intre BMPT si TG beneficiar.</t>
  </si>
  <si>
    <t>Bransament electric trifazat existent..... Din PTA 20/0.4kV, 250kVA, nr.3276, din LEA 0.4kV prin realizarea urmatoarelor lucrari: 1.-lucrari finantate prin grija si pe cheltuiala operatorului de distributie: - montare pe stalpul LEA jt, a unui BMPT-40A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</si>
  <si>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Bransament electric trifazat existent..... Din PTA 20/0.4kV, 160kVA, nr.10115, din LEA 0.4kV prin realizarea urmatoarelor lucrari: 1.-lucrari finantate prin grija si pe cheltuiala operatorului de distributie: - montare pe stalpul LEA jt a unui BMPT-63A standardizat, in locul celui existent;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demontare BMPT si recuperarea contorului bidirectional existent; 3. lucrari de realizat prin grija si pe cheltuiala beneficiarului, daca e cazul: - priza de pamant a BMPT; - refacere coloana jt intre BMPT si TG beneficiar</t>
  </si>
  <si>
    <t>-... Din PTA 20/0.4kV, 160kVA, nr.3237, din CD a PTA prin realizarea urmatoarelor lucrari: 1.-lucrari finantate prin grija si pe cheltuiala operatorului de distributie: - montare pe soclu langa stalpul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3x50+25C, in tub protectie, intre iesirea din CD a PTA si BMPTi, in lungime de cca. 15m; 3. lucrari de realizat prin grija si pe cheltuiala beneficiarului: - priza de pamant a BMPTi; - refacere coloana jt intre BMPTi si TG beneficiar.</t>
  </si>
  <si>
    <t>Bransament electric trifazat existent..Din PTA 20/0.4kV, 250kVA, nr.8547, din LES 0.4kV, din cofret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demontare BMPT si recuperarea contorului existent; 3. lucrari de realizat prin grija si pe cheltuiala beneficiarului, daca e cazul: - priza de pamant a BMPT; - refacere coloana jt intre BMPT si TG beneficiar</t>
  </si>
  <si>
    <t>Exista bransament trifazat aerian, racordat din stalpul de tip SE4 de pe circuitul LEA JT aferent PTA 4436, 20/0,4kV, 160kVA, cu contor trifazat, montat in interiorul proprietatii.-Se va realiza un nou bransament electric trifazat subteran realizat cu cablu JT 3x25+16C cf. DC 4126RO, matricola 330567, in lungime traseu de 12 metri din care 10m coborare stalp si 2m pozat in sapatura spatiu verde pe domeniul public, racordat din stalpul de tip SE4 de pe circuitul LEA JT aferent PTA 4436, 20/0,4kV, 160KVA. Prin grija si cheltuiala E-Distributie Banat se va monta pe soclu de beton, la limita de proprietate, pe domeniul public, un BMPT din poliester armat cu fibra de sticla (cf. FT 133_MAT) si echipat cf. FT 124_MAT, cu intrerupator tetrapolar fix 40A. Costul mediu pentru realizarea unui bransament trifazat subteran sau bransament trifazat mixt din LEA JT este de 2430 lei. Dupa racordarea bransamentului nou proiectat la reteaua electrica, se va demonta bransamentul existent si contorul existent se va preda Operatorului de Retea.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instala?ia de producere a energiei electrice din instalatia de utilizare avand o puterea instalata mai mic? sau egal? cu 30KVA si racordata la reteaua electrica JT, pentru protec?iile de interfata se utilizeaza functiile de protec?ie incorporate in modulul generator (invertor), cu reglajele care respect?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</si>
  <si>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existent-Necesar reprogramare contor trifazat bidirectional existent.</t>
  </si>
  <si>
    <t>Bransament electric trifazat existent.-... Din PT 20/0.4kV, 250kVA, nr.4602,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existent, din LEA 0.4kV la BMPT, in lungime de cca. 25m; 3. lucrari de realizat prin grija si pe cheltuiala beneficiarului: - priza de pamant a BMPT; - coloana jt intre BMPT si TG beneficiar</t>
  </si>
  <si>
    <t>Loc de consum si producere existent. Loc de consum si producere existent..... Din PTB 20/0.4kV, 160kVA, nr.11014, din LEA 0.4kV prin realizarea urmatoarelor lucrari: 1.-lucrari finantate prin grija si pe cheltuiala operatorului de distributie: - montare pe soclu, la limita proprietate, a unui BMPT-63A standardizat; - realizare grup masura energie electrica prin montarea in BMPT a contorului electronic trifazat bidirectional existent&lt;(&gt;,&lt;)&gt; programat cu tarif producator; 2.- lucrari finantate conform prevederilor Ord. ANRE 59/2013 cu modificarile si completarile ulterioare: - demontare BMPT existent pe fatada si recuperarea contorului trifazat bidirectional; - interceptarea si sectionarea corespunzatoare a cablului de bransament&lt;(&gt;,&lt;)&gt; in zona limitei de proprietate&lt;(&gt;,&lt;)&gt; in vederea legarii sale in BMPt proiectat; 3. lucrari de realizat prin grija si pe cheltuiala beneficiarului: - priza de pamant a BMPT; - coloana jt intre BMPT si TG beneficiar</t>
  </si>
  <si>
    <t>... Loc de consum si producere existent..... In vederea asigurarii sporului de putere la locul de consum, solicitat de beneficiar, este necesara realizarea urmatoarelor lucrari, din CD a PTA nr.10751: 1.-lucrari finantate prin grija si pe cheltuiala operatorului de distributie: - montare pe soclu la limita de proprietate beneficiar, a unui BMPTi-125A conform FT-133MAT, echipat cu 3xTC=150/5A;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in montaj direct existent; - pozare cablu Al 3x150+95N, in tub protectie, in lungime de cca. 395m. din care cca. 357m canalizare zona nepavata, respectiv cca. 33m subtraversari; 3. lucrari de realizat prin grija si pe cheltuiala beneficiarului: - priza de pamant a BMPTi; - coloana jt intre BMPTi si TG beneficiar</t>
  </si>
  <si>
    <t>Bransament electric trifazat existentBransament electric subteran trifazat din LEA j.t. existenta si alimentata din PTA 2948 ?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electrica.Bransament electric subteran trifazat din LEA j.t. existenta si alimentata din PTA 2948 ?20/0,4kV?250kVA; Racord jt de pe barele trafo, se va inlocui cablul existent cu cablu de tip Al 3x50+25C mmp (cf.DC 4126RO) in lungime de 11 metri (8m pe stalpul LEA j.t - la coborarea de pe stalp fixarea cablului se va face cu coliere din inox si se va proteja in profil tip ENEL pana la inaltimea de 2,5 m, 1m in BMPT, 2m zona verde), protejat prin tub PVC conform DS4235RO; BMPTi 100A, TC 250/5A cls. 0.5s FT 133, pe soclu, amplasat la limita de propietate. BMPTi-ul va fi echipat cu intreruptor automat tetrapolar jt. In=100A si contor electronic trifazat bidirectional de energie electrica.</t>
  </si>
  <si>
    <t>-... ... Din LEA 20kV Ortisoara ? Mailat prin realizarea urmatoarelor lucrari, finantate pe baza prevederilor Ord. 59/2013 cu modificarile si completarile ulterioare: 1). Plantare 1 buc. stîlp SC15014 intre stalpii nr.28-29 în LEA 20kV existenta, echipat cu consola de sustinere si consola de derivatie pentru racordul spre PTA proiectat, priz? de p?mânt cu rezistenta de dispersie de cel mult 12,5 ohm; 2). Constructie LEA 20kV în lungime de cca. 10m, cu conductoare 3x50/8 mmp Al-OL, cu plantare stîlp nou de beton de tip SC15014, echipat cu un separator tripolar orizontal de 24kV, 400A conform DY598, priz? de p?mânt cu rezistenta de dispersie de cel mult 4 ohm; 3). Constructie PTA 20/0,4 kV ? 160kVA pe stâlp SC15014, echipat cu: - transformator 20/0,4 kV ? 160kVA cu pierderi reduse, conform DT796 RO ed.3; - set de desc?rc?toare ZnO cu disconector 24kV, conform DY557 RO ed.2; - coloana jt transformator cu cablu Al 3x150+95N in lungime de cca. 10m; - BMPTi-160A, masura semidirecta cu 3xTC250/5A, montat pe soclu linga stilpul PTA; 4). Realizarea grupului de m?surare a energiei electrice pe j.t. în noul BMPT prin montarea unui contor electronic trifazat 3x400/230V, 5A, clasa de precizie 0.5, cu curb? de sarcin?, cu interfat? serial? RS232, cu loc pentru sistem de teletransmisie date, în montaj semidirect cu TC de 250/5A si programarea sa cu tarif producator; BMPTi-ul si contorul trifazat se pun la dispozitie prin grija si pe cheltuiala operatorului de distributie. Traseele retelelor electrice si amplasamentul PTA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</si>
  <si>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Bransament electric trifazat existent.Necesar inlocuire contor existent cu un contor trifazat bidirectional; Inlocuire siguranta existenta cu o siguranta de 40A.</t>
  </si>
  <si>
    <t>Bransament electric trifazat existent si masura realizata cu contor electronic trifazat bidirectional existent, instalatia este corespunzatoare.-.-.</t>
  </si>
  <si>
    <t>-... Din PT 20/0.4kV, 400kVA, nr.8309,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bidirectional existent; - montare consola metalica de acoperis pe imobilul beneficiarului; - pozare cablu Al tetrapolar pentru montare aeriana, 4x16mmp, conform DC 4183RO, din LEA 0.4kV la BMPT, in lungime de cca. 18m, din care cca. 5m coborare pe stender/perete; 3. lucrari de realizat prin grija si pe cheltuiala beneficiarului: - priza de pamant a BMPT; - coloana jt intre BMPT si TG beneficiar.</t>
  </si>
  <si>
    <t>-... Din PTA 20/0.4kV, 250kVA, nr.3611, din LEA 0.4kV prin realizarea urmatoarelor lucrari: 1.-lucrari finantate prin grija si pe cheltuiala operatorului de distributie: - montare pe soclu la baza stalpului LEA 0.4kV, a unui BMPT-32A standardizat; - realizare grup masura energie electrica prin montarea in BMPT a unui contor electronic trifazat bidirectional si programarea sa cu tarif producator; 2.- lucrari finantate conform prevederilor Ord. ANRE 59/2013 cu modificarile si completarile ulterioare: - pozare cablu Al 3x25+16C, conform DC 4126RO, in tub protectie, din LEA 0.4kV la BMPT, in lungime de cca. 14m; 3. lucrari de realizat prin grija si pe cheltuiala beneficiarului: - priza de pamant a BMPT; - coloana jt intre BMPT si TG beneficiar.</t>
  </si>
  <si>
    <t>Bransament electric monofazat existent-Programare contor existent bidirectional cu tarif de producator</t>
  </si>
  <si>
    <t>-... Din PTA 20/0.4kV, 160kVA, nr.4566, din LEA 0.4kV prin realizarea urmatoarelor lucrari: 1.-lucrari finantate prin grija si pe cheltuiala operatorului de distributie: - montare pe fatada la limita de proprietate beneficiar, a unui BMPT-32A standardizat, in locul celui existent;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16m; 3. lucrari de realizat prin grija si pe cheltuiala beneficiarului: - priza de pamant a BMPT; - coloana jt intre BMPT si TG beneficiar.</t>
  </si>
  <si>
    <t>- Din PTA 20/0.4kV, 250kVA, nr.3857, din LEA 0.4kV prin realizarea urmatoarelor lucrari: 1.-lucrari finantate prin grija si pe cheltuiala operatorului de distributie: - montare pe perete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</si>
  <si>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realizat cu cablu CCbYY 10/10, in lungime de 12m, racordat din stalpul de tip SE10, de pe circuitul LEA JT aferent PTA 4051, 20/0,4kV, 250kVA si BMPM montat pe fatada cladirii, echipat cu disjunctor bipolar 32A si contor electronic monofazat.-Se va inlocui disjunctorul existent in BMPM cu un disjunctor bipolar 63A, conexiunile acestuia la contor si la sirul de cleme se vor realiza cu conductor de Cu de sectiune 10mmp.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inlocui contorul existent cu un contor monofazat electronic Smart Meter bidirectional.</t>
  </si>
  <si>
    <t>-... Din PTA 20/0.4kV, 250kVA, nr.3354, din LEA 0.4kV prin realizarea urmatoarelor lucrari: 1.-lucrari finantate prin grija si pe cheltuiala operatorului de distributie: - montare pe soclu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20m, din care cca. 4m canalizare zona pavata, respectiv cca. 1m zona nepavata; 3. lucrari de realizat prin grija si pe cheltuiala beneficiarului: - priza de pamant a BMPT; - coloana jt intre BMPT si TG beneficiar.</t>
  </si>
  <si>
    <t>-Din PTA 20/0.4kV, 100kVA, nr.4580,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3x25+16C, conform DC 4126RO, in tub protectie, din LEA 0.4kV la BMPT, in lungime de cca. 30m, din care cca. 17m canalizare zona nepavata, respectiv cca. 1m zona pavata; 3. lucrari de realizat prin grija si pe cheltuiala beneficiarului: - priza de pamant a BMPT; - coloana jt intre BMPT si TG beneficiar.</t>
  </si>
  <si>
    <t>... Bransament electric trifazat pozat aparent pe stalpul SE 4 nr. 24 din LEA JT - Pestenita, zona PTA nr. 69 Pestenita, cu BMPT 32 A montat pe tsalpul de racord.-... Instalatia de alimentare cu energie electrica existenta este corespunzatoare si poate prelua sporul de putere solicitat.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electricecu puterea instalat? &gt; 30 kVA. ** Timpul de ac?ionare al protec?iei este dependent de valoarea ini?ial? ?i final? a tensiunii m?surate, respectiv de 10 minute dup? un timp de demaraj de 3s.</t>
  </si>
  <si>
    <t>Bransament electric monofazat care se va desfiinta dupa realizarea bransamentului trifazat.- Sporul de putere solicitat necesita realizarea unui bransament electric trifazat pozat aparent pe stalpul SE 4 nr. 46 din LEA JT - sat Ret, zona PTA nr. 201 Reti, realizat cu conductor 4x16 mmp, L=10 m, cu BMPT 63 A (FT-124-MAT) montat pe stalpul de racord. Montare contor electronic trifazat bidirectional programat cu tarif producator Inlocuire contor existent cu contor electronic trifazat bidirectional si programare cu tarif de producator.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Valoarea medie a bransamentului pana la care operatorul de distributie ramburseaza cheltuielile pentru proiectarea si realizarea bransamentului, stabilita conform reglementarilor in vigoare, este de 1460 lei.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</si>
  <si>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Bransament electric trifazat existent-.Necesar programare contor existent. Inlocuire siguranta existenta cu siguranta de 40 A.</t>
  </si>
  <si>
    <t>... Bransament electric trifazat care se va desfiinta dupa realizarea noului bransament corespunzator puterii solicitate.-Sporul de putere solicitat necesita realizarea unui circuit electric aerian intre stalpii nr. 1 si nr. 7 existenti, zona PTA nr. 156 Tabara Bradatel : - montare conductor aerian 3x35+54,6N mm2 (DC 4182 RO), L=235 m; - montare BMPTi 80 A (FT-124-MAT) pe stalpul nr. 7;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Utilizatorului ii incumba obligatia de a realiza prin finantare directa instalatia de utilizare aferenta obiectivului (care sa includa noile receptoare) si de a depune la E-DISTRIBUTIE Banat SA dosarul instalatiei de utilizare (elaborat de un agent economic autorizat sau electrician autorizat ANRE). ? In cazul in care tariful TR din prezentul ATR nu va fi platit de catre consumator, ramane valabil ATR/CER emis anterior.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</si>
  <si>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-Conform lucrarii:  EEI-SS-770/2022 - elaborata de ELECTROECHIPAMENT INDUSTRIAL SRL si avizata de E-Distributie Banat SA cu documentul Aviz CTE nr. 66/03/07.12.2022, tinand seama de situatia energetica din zona precum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întreruptor cu ac?ionare manual? ?i motor de armare la 110 Vcc ?i separator de sarcin?, cu cu?ite de legare la p?mânt, prev?zute cu l?mpi de semnalizare prezenta tensiunii în celul?, cu rezisten?? de înc?lzire 50 W ? 220 V.c.a, cu releu de semnalizarea scurtcircuitelor mono ?i polifazate, protec?ii digitale cu sensibilitate bidirec?ional?, 2xTC pentru balanta - realizare LES 20kV cu cablu tip XLPE 3x(1x185mm2) + FO + cablu CYAbY 5x6 alimentare servici interne in lungime totala de 50m intre celula de linie proiectata in statia Faget si PC 20kV amplasat pe terenului beneficiarului -montare punct de conexiune echipat cu: *- 1 celula de linie (1LE) ? LE 24 kV ,400A , 16 kA *- 1 celul? de m?sur? (1UT) , cu plecare în cablu, 24 kV, 400A , 16 kA, echipat? cu 2 transformatoare de curent 400/5A, cls.0,2S ?i 2 transformatoare de tensiune 20/0.1kV cls. 0,2; *- echipamente pentru integrarea în sistemul de telecontrol E?Distribu?ie Banat SA a celulei de linie si masura:  - - montarea de RGDAT ? 1 buc,  - -  UP 2020 LITE ? 1 buc,  - - baterii acumulatori ? 2 buc,  - - TSA ? 1 buc,  - - router Rugged pentru comunicatii 4G ? CISCO IR1101,  - - Swich?uri rugged CISCO IE?4000?-8S4G?E,  -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Amplasarea punctului de conexiune se va realiza pe un amplasament pus la dispozi?ie de utilizator; (constructia PC este in sarcina utilizatorului si va ramane in proprietatea acestuia) in proximitatea statiei de transformare 110/20kV Faget . Compartiment operator de re?ea va fi cu acces liber din domeniul public, dimensionat pentru exploatare din interior;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 de tensiune mediata la 10 minute. - Racord LES 20 kV între PC utilizator ?i PC OD Din celula DG va pleca un cablu de 20 kV Cu sec?iune 3x(1x95 mm²) Cu L=25m ?i se va conecta in punctul de conexiuni 20 kV ce apar?ine E-Distributie Banat, celula de masura. -Realizare LES 20 kV cu cablu 20kV Al 3x185mm2 cu lungimea de 0,500km între punctul de conexiune PC 20kV ce se va amplasa lâng? punctul de racordare ?i CEF; -posturi de transformare cu puterea unitara trafo sub 2000kVA si instalatii jt incinta parc-</t>
  </si>
  <si>
    <t>-Conform lucrarii:  EEI-SS-782/2022 - elaborata de ELECTROECHIPAMENT INDUSTRIAL SRL si avizata de E-Distributie Banat SA cu documentul Aviz CTE nr. 59/02/01.11.2022, respectiv adresa nr.11847304/24.11.2022 prin care utilizatorul opteaza pentru varianta 1 din stiudiul de solutie, tinand seama de situatia energetica din zona precum si de datele solicitate de utilizator Racordare la SEN se va face prin Racord intrare ? iesire in LEA 20kV Lovrin din statia 110/20 kV Jimbolia cu realizarea urmatoarelor lucrari :  I. Lucrari pe tarif de racordare conform Ordin ANRE nr. 59/2013 cu completarile si modificarile ulterioare :   -plantare 2 stalpi speciali unificati 12G31 (notati cu st.202 si st.202/A) intre stalpii 202 si 201 existenti in axul LEA 20kV Lovrin conform plan situatie anexat. - demontare stalp existent nr. 202. - echiparea stalpilor proiectati cu coronament semiorizontal de intindere, lanturi duble terminale compozit, descarcatoare cu oxid de zinc 24kV si priza de Pamant cu Rp&lt;4ohmi -demontare conductor intre stalpii 202 si 203 proiectati. - realizare racord 20kV intrare ? ie?ire LES 20kV între stalpii proiectati nr.202 si nr.203 ?i punctul de conexiune, prin intermediul LES 20kV cu cablu tip XLPE 3x(1x185mm2) in lungime totala de 80m (inclusiv pe stalpi) intre celulele de linie LE din PC si stalpii 202 si 203 proiectati. - echipare punct de conexiune compartiment OD cu: *- 2 celule de linie (1LE) LE 24 kV ,400A , 16 kA; *- 1 celul? de m?sur? (1UT) pentru CEF, cu plecare în cablu, UT, 24 kV, 400A , 16 kA, echipat? cu 2 transformatoare de curent 400/5A, cls.0,2S ?i 2 transformatoare de tensiune 20/0.1kV cls. 0,2; * - echipamente pentru integrarea în sistemul de telecontrol E?Distribu?ie Banat SA a celulelor de linie si masura: *- montarea de RGDAT ? 2 buc, *- UP 2020 LITE ? 1 buc, Al120mmp (de la stalpul 1-35), Al95mmp (st 35 ? 165) - baterii acumulatori ? 2 buc, *- TSA ? 1 buc, *- router Rugged pentru comunicatii 4G ? CISCO IR1101, *- Swich?uri rugged CISCO IE?4000?-8S4G?E, *- dulap pentru echipamente de telecomunicatii FT?045_TLC-M ? TIP B si accesoriile de conectica: Patch?cord ftp cat. 6e (lungime 1 m); Patch?cord ftp cat. 6e (lungime 10 m). - Montare grup de m?surare de decontare in firid? securizat?, cu contor cu telecitire bidirec?ional, clasa 0,2 S (pus la dispozi?ie de OD); - Amplasare punct de conexiune -compartiment operator de re?ea, cu acces liber din domeniul public, dimensionat pentru exploatare din interior; PC se va pozitiona pe un amplasament pus la dispozi?ie de utilizator; (constructia PC este in sarcina utilizatorului si va ramane in proprietatea acestuia) in proximitatea LEA 20kV Terenurile necesare pentru realizarea acestui racord vor fi puse la dispozitie de Beneficiar si va fi incheiat contract de uz si superficie pentru exploatarea acestor instalatii cu E-Distributie Banat. , II. Lucrari ce se realizeaza prin grija si pe cheltuiala utilizatorului reprezentand instalatie de utilizare:  Echipare punct de conexiune compartiment Utilizator, conform PD_IO 1815-EDB -PL86 ?Criterii tehnice de racordare a clien?ilor la re?elele de ÎT, MT, JT? si anume: - 1 celul? DG cu izola?ie în aer, 24 kV ? 630A ? 16 kA, echipat? cu separator ?i întreruptor, transformatoare de m?surare de curent 300/5A cl. min 0,5; 10Ipn, transformator de curent homopolar tip toroidal 100/1A montat pe cablurile MT. Întreruptorul este prev?zut cu protec?ie digital? ?i modul de comunica?ie integrabil în sistemul de telecontrol E Distributie Banat. - 1 celula de abonat ? sosire CEF, cu func?ie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protectii antiinsularizare; - 1 celul? trafo servicii interne, 24 kV ? 400 A ? 16 kA, gabarit normal cu izola?ie aer, echipat? cu separator de sarcin? ?i siguran?e fuzibile 6,3 A, pentru transformator de putere trifazat de 4 kVA, 20/0,4 kV. - 1 transformator de putere trifazat, de 4 kVA, 20/0,23 kV, usc = 4%; - 1 tablou general servicii interne abonat. - Montarea traductorilor P, Q, U; - Instala?ia de iluminat, prize si instala?ia de legare la p?mânt a cl?dirii punctului de conexiune; - Montare analizor pentru monitorizarea calit??ii energiei electrice; echipamentul va trebui sa asigure, în principal, cerintele tehnice din FT 111_MAT "ANALIZOR STATIONAR DE CALITATE A ENERGIEI ELECTRICE". - sistem pentru culegere informa?ii ?i transmitere a m?rimilor P, Q, U ?i pozi?ie întreruptor DG la DET prin dispecerul E?Distribu?ie. In compartimentul utilizator, se vor instala traductoarele de putere active P, putere reactiva Q ?i tensiune U. Acestea se vor racorda in circuitele de masura ale transfomatoarelor de curent si de tensiune. Semnalele de ie?ire ale traductoarelor, împreuna cu cel de pozi?ie a dispozitivului general DG, vor fi disponibile într-un ?ir cleme. De la ?irul de cleme pân? la UP2020 amplasat în compartimentul OD, semnalele vor fi transmise printr-un cablu special ecranat, care va face parte împreun? cu traductoarele din instala?ia de utilizare. Lungimea cablului nu va dep??i 20 m. Punctul de Conexiuni va fi prev?zut cu priz? de legare la p?mânt combinat? interior-exterior, a c?rei rezisten?? de dispersie s? fie R &lt; 4 ?. Sistemul de protec?ie general (SPG) asociat DG cuprinde: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Sistemul de protec?ie SPI asociat DI contine relee de frecven??, de tensiune ?i eventual de tensiune homopolar? si cuprinde: - func?ie protec?ie de tensiune minima /maxima in 2 trepte; - func?ie protec?ie de frecventa minima /maxima in 2 trepte; - func?ie de protec?ie de maximade tensiune mediata la 10 minute. - Racord LES 20 kV între PC utilizator ?i PC OD Din celula DG va pleca un cablu de 20 kV Cu sec?iune 3x(1x95 mm²) Cu L=25m ?i se va conecta in punctul de conexiuni 20 kV ce apar?ine E-Distributie Banat, celula de masura. -Realizare LES 20 kV cu cablu 20kV XLPE 3x(1x185mm2) cu lungimea de 0 ,5km între punctul de conexiune PC 20kV ce se va amplasa lâng? punctul de racordare ?i CEF; -posturi de transformare cu puterea unitara trafo sub 2000kVA si instalatii jt incinta parc.-</t>
  </si>
  <si>
    <t>-Din PTA 20/0.4kV, 250kVA, nr.8256, din LEA 0.4kV prin realizarea urmatoarelor lucrari: 1.-lucrari finantate prin grija si pe cheltuiala operatorului de distributie: - montare pe soclu la limita de proprietate beneficiar, a unui BMPT-40A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3x25+16C conform DC 4126RO, in tub protectie, din LEA 0.4kV la BMPT, in lungime de cca. 20m, din care cca. 5m canalizare zona nepavata, respectiv cca. 2m zona pavata; 3. lucrari de realizat prin grija si pe cheltuiala beneficiarului: - priza de pamant a BMPT; - coloana jt intre BMPT si TG beneficiar.</t>
  </si>
  <si>
    <t>Bransament electric trifazat existentBransament electric subteran trifazat din LEA j.t. existenta si alimentata din PTA 2102 ? 20/0,4kV?250kVA; Racord jt de pe barele trafo, se va inlocui cablul existent cu cablu de tip Al 3x95+35C mmp (cf.DC 4126RO) in lungime de 11 metri (8m pe stalpul LEA j.t - la coborarea de pe stalp fixarea cablului se va face cu coliere din inox si se va proteja in profil tip ENEL pana la inaltimea de 2,5 m, 1m in BMPT, 2m zona verde), protejat prin tub PVC conform DS4235RO; BMPT 125A, pe soclu, amplasat la limita de propietate. BMPT-ul va fi echipat cu intreruptor automat tetrapolar jt. In=125A si contor electronic trifazat bidirectional de energie electrica..</t>
  </si>
  <si>
    <t>-Din PTA 20/0.4kV, 400kVA, nr.8254, iesirea din intrerupatorul tetrapolar automat I=350A pe stalpul PTA prin realizarea urmatoarelor lucrari: 1.-lucrari finantate prin grija si pe cheltuiala operatorului de distributie: - montare pe soclu la limita de proprietate beneficiar, a unui BMPTi-300A echipat cu 3xTC=300/5A; - realizare grup masura energie electrica prin montarea in BMPTi a contorului electronic trifazat bidirectional existent, recuperat din vechea instalatie de racordare, in montaj semidirect si programarea sa cu tarif producator; 2.- lucrari finantate conform prevederilor Ord. ANRE 59/2013 cu modificarile si completarile ulterioare: - dezafectarea vechii cai de alimentare cu energie electrica si recuperarea contorului trifazat bidirectional existent; - pozare cablu Al 3x150+95N, conform DC 4146RO, in tub protectie, intre iesirea din intrerupatorul tetrapolar I=350A si BMPTi, in lungime de cca. 160m, din care cca. 100m canalizare zona nepavata, respectiv cca. 50m zona pavata; 3. lucrari de realizat prin grija si pe cheltuiala beneficiarului: - priza de pamant a BMPTi; - coloana jt intre BMPTi si TG beneficiar. Este necesara realizarea de lucrari de intarire in amonte de punctul de racordare, conform pct. 3.d) paragraful i) din prezentul ATR.</t>
  </si>
  <si>
    <t>-.Din PTA 20/0.4kV, 250kVA, nr.8568,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mono existent; - pozare cablu Al tetrapolar pentru montare aeriana&lt;(&gt;,&lt;)&gt; 4x16mmp &lt;(&gt;,&lt;)&gt; conform DC 4183RO, din LEA 0.4kV la BMPT, in lungime de cca. 25m; 3. lucrari de realizat prin grija si pe cheltuiala beneficiarului: - priza de pamant a BMPT; - coloana jt intre BMPT si TG beneficiar</t>
  </si>
  <si>
    <t>-.Din PTA 20/0.4kV, nr.10350, din CD a PTA prin realizarea urmatoarelor lucrari: 1.-lucrari finantate prin grija si pe cheltuiala operatorului de distributie: - montare pe soclu, la PTA, a unui BMPTi-100A conform FT-133MAT, echipat cu 3xTC=100/5A; - realizare grup masura energie electrica prin montarea in BMPTi a unui contor electronic trifazat bidirectional in montaj semidirect si programarea sa cu tarif producator; 2.- lucrari finantate conform prevederilor Ord. ANRE 59/2013 cu modificarile si completarile ulterioare: - dezafectarea vechii cai de alimentare cu energie electrica si recuperarea contorului bidirectional existent, in montaj direct; - pozare cablu Al 3x95+50N, conform DC 4146RO, din CD a PTA la BMPTi, in lungime de cca. 10m; 3. lucrari de realizat prin grija si pe cheltuiala beneficiarului: - priza de pamant a BMPTi; - coloana jt intre BMPTi si TG beneficiar</t>
  </si>
  <si>
    <t>Bransament electric trifazat aerian-...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&gt; 30 kVA. ** Timpul de ac?ionare al protec?iei este dependent de valoarea ini?ial? ?i final? a tensiunii m?surate, respectiv de 10 minute dup? un timp de demaraj de 3s.</t>
  </si>
  <si>
    <t>13017644</t>
  </si>
  <si>
    <t>11128979</t>
  </si>
  <si>
    <t>12387591</t>
  </si>
  <si>
    <t>10527875</t>
  </si>
  <si>
    <t>13364628</t>
  </si>
  <si>
    <t>13277436</t>
  </si>
  <si>
    <t>13227313</t>
  </si>
  <si>
    <t>12951842</t>
  </si>
  <si>
    <t>12868429</t>
  </si>
  <si>
    <t>13411697</t>
  </si>
  <si>
    <t>13451674</t>
  </si>
  <si>
    <t>12621038</t>
  </si>
  <si>
    <t>13320106</t>
  </si>
  <si>
    <t>13200766</t>
  </si>
  <si>
    <t>13399278</t>
  </si>
  <si>
    <t>13388592</t>
  </si>
  <si>
    <t>13150227</t>
  </si>
  <si>
    <t>13523519</t>
  </si>
  <si>
    <t>13378793</t>
  </si>
  <si>
    <t>12166404</t>
  </si>
  <si>
    <t>13547269</t>
  </si>
  <si>
    <t>13452853</t>
  </si>
  <si>
    <t>13153290</t>
  </si>
  <si>
    <t>13128660</t>
  </si>
  <si>
    <t>12544890</t>
  </si>
  <si>
    <t>12413549</t>
  </si>
  <si>
    <t>13696376</t>
  </si>
  <si>
    <t>13435974</t>
  </si>
  <si>
    <t>12381452</t>
  </si>
  <si>
    <t>13093808</t>
  </si>
  <si>
    <t>13224105</t>
  </si>
  <si>
    <t>13693023</t>
  </si>
  <si>
    <t>13525635</t>
  </si>
  <si>
    <t>13422713</t>
  </si>
  <si>
    <t>11770869</t>
  </si>
  <si>
    <t>14013296</t>
  </si>
  <si>
    <t>13014001</t>
  </si>
  <si>
    <t>12862589</t>
  </si>
  <si>
    <t>13927642</t>
  </si>
  <si>
    <t>12560660</t>
  </si>
  <si>
    <t>13316251</t>
  </si>
  <si>
    <t>13318321</t>
  </si>
  <si>
    <t>13691065</t>
  </si>
  <si>
    <t>13625103</t>
  </si>
  <si>
    <t>11957878</t>
  </si>
  <si>
    <t>11847304</t>
  </si>
  <si>
    <t>13932934</t>
  </si>
  <si>
    <t>13100685</t>
  </si>
  <si>
    <t>13404188</t>
  </si>
  <si>
    <t>14235623</t>
  </si>
  <si>
    <t>13886245</t>
  </si>
  <si>
    <t>13757519</t>
  </si>
  <si>
    <t>13690898</t>
  </si>
  <si>
    <t>2022-12-02</t>
  </si>
  <si>
    <t>2022-12-05</t>
  </si>
  <si>
    <t>2022-12-06</t>
  </si>
  <si>
    <t>2022-12-07</t>
  </si>
  <si>
    <t>2022-12-08</t>
  </si>
  <si>
    <t>2022-12-09</t>
  </si>
  <si>
    <t>2022-12-13</t>
  </si>
  <si>
    <t>2022-12-14</t>
  </si>
  <si>
    <t>2022-12-15</t>
  </si>
  <si>
    <t>2022-12-16</t>
  </si>
  <si>
    <t>2022-12-19</t>
  </si>
  <si>
    <t>2022-12-20</t>
  </si>
  <si>
    <t>2022-12-21</t>
  </si>
  <si>
    <t>2022-12-22</t>
  </si>
  <si>
    <t>2022-12-27</t>
  </si>
  <si>
    <t>2022-12-28</t>
  </si>
  <si>
    <t>2022-12-30</t>
  </si>
  <si>
    <t>2023-12-02</t>
  </si>
  <si>
    <t>2023-12-05</t>
  </si>
  <si>
    <t>2023-12-06</t>
  </si>
  <si>
    <t>2023-12-07</t>
  </si>
  <si>
    <t>2023-12-08</t>
  </si>
  <si>
    <t>2023-12-09</t>
  </si>
  <si>
    <t>2023-12-13</t>
  </si>
  <si>
    <t>2023-12-14</t>
  </si>
  <si>
    <t>2023-12-15</t>
  </si>
  <si>
    <t>2023-12-16</t>
  </si>
  <si>
    <t>2023-12-19</t>
  </si>
  <si>
    <t>2023-12-20</t>
  </si>
  <si>
    <t>2023-12-21</t>
  </si>
  <si>
    <t>2023-12-22</t>
  </si>
  <si>
    <t>2023-12-27</t>
  </si>
  <si>
    <t>2023-12-28</t>
  </si>
  <si>
    <t>2023-12-30</t>
  </si>
  <si>
    <t>14286381</t>
  </si>
  <si>
    <t>14231539</t>
  </si>
  <si>
    <t>13944470</t>
  </si>
  <si>
    <t>13884251</t>
  </si>
  <si>
    <t>13704320</t>
  </si>
  <si>
    <t>13771335</t>
  </si>
  <si>
    <t>13772571</t>
  </si>
  <si>
    <t>13662145</t>
  </si>
  <si>
    <t>13643876</t>
  </si>
  <si>
    <t>13592005</t>
  </si>
  <si>
    <t>13614388</t>
  </si>
  <si>
    <t>13552898</t>
  </si>
  <si>
    <t>13590522</t>
  </si>
  <si>
    <t>13546507</t>
  </si>
  <si>
    <t>13519183</t>
  </si>
  <si>
    <t>13521184</t>
  </si>
  <si>
    <t>13550847</t>
  </si>
  <si>
    <t>13530109</t>
  </si>
  <si>
    <t>13474261</t>
  </si>
  <si>
    <t>13448118</t>
  </si>
  <si>
    <t>13449501</t>
  </si>
  <si>
    <t>13429836</t>
  </si>
  <si>
    <t>13455911</t>
  </si>
  <si>
    <t>13449587</t>
  </si>
  <si>
    <t>13398221</t>
  </si>
  <si>
    <t>13398486</t>
  </si>
  <si>
    <t>13368959</t>
  </si>
  <si>
    <t>13381088</t>
  </si>
  <si>
    <t>13380969</t>
  </si>
  <si>
    <t>13400070</t>
  </si>
  <si>
    <t>13398453</t>
  </si>
  <si>
    <t>13364680</t>
  </si>
  <si>
    <t>13347482</t>
  </si>
  <si>
    <t>13301661</t>
  </si>
  <si>
    <t>13295868</t>
  </si>
  <si>
    <t>13317096</t>
  </si>
  <si>
    <t>13255170</t>
  </si>
  <si>
    <t>13272620</t>
  </si>
  <si>
    <t>13249054</t>
  </si>
  <si>
    <t>13235533</t>
  </si>
  <si>
    <t>13255583</t>
  </si>
  <si>
    <t>13277888</t>
  </si>
  <si>
    <t>13154233</t>
  </si>
  <si>
    <t>13147299</t>
  </si>
  <si>
    <t>13153512</t>
  </si>
  <si>
    <t>13099092</t>
  </si>
  <si>
    <t>13099247</t>
  </si>
  <si>
    <t>13108295</t>
  </si>
  <si>
    <t>13077383</t>
  </si>
  <si>
    <t>13098720</t>
  </si>
  <si>
    <t>13109309</t>
  </si>
  <si>
    <t>13014781</t>
  </si>
  <si>
    <t>12997007</t>
  </si>
  <si>
    <t>13002181</t>
  </si>
  <si>
    <t>12949230</t>
  </si>
  <si>
    <t>12907660</t>
  </si>
  <si>
    <t>12945969</t>
  </si>
  <si>
    <t>12869348</t>
  </si>
  <si>
    <t>12847209</t>
  </si>
  <si>
    <t>12774469</t>
  </si>
  <si>
    <t>12676468</t>
  </si>
  <si>
    <t>12699949</t>
  </si>
  <si>
    <t>12614091</t>
  </si>
  <si>
    <t>12563732</t>
  </si>
  <si>
    <t>11771284</t>
  </si>
  <si>
    <t>10400598</t>
  </si>
  <si>
    <t>14568147</t>
  </si>
  <si>
    <t>13857065</t>
  </si>
  <si>
    <t>13855745</t>
  </si>
  <si>
    <t>13519977</t>
  </si>
  <si>
    <t>13519703</t>
  </si>
  <si>
    <t>13452125</t>
  </si>
  <si>
    <t>12946419</t>
  </si>
  <si>
    <t>13293615</t>
  </si>
  <si>
    <t>13571460</t>
  </si>
  <si>
    <t>13588551</t>
  </si>
  <si>
    <t>13401217</t>
  </si>
  <si>
    <t>13401046</t>
  </si>
  <si>
    <t>13831422</t>
  </si>
  <si>
    <t>jud. ARAD, loc. ARAD, Strada HONORIUS, nr. 21</t>
  </si>
  <si>
    <t>jud. ARAD, loc. SEBIS, Strada Dornei, nr. 5</t>
  </si>
  <si>
    <t>jud. TIMIS, loc. PERIAM, Strada PERIAM, nr. 919</t>
  </si>
  <si>
    <t>jud. ARAD, loc. ARAD, Strada Luchian, nr. 14</t>
  </si>
  <si>
    <t>jud. TIMIS, loc. BATESTI, Strada BATESTI, nr. 108</t>
  </si>
  <si>
    <t>jud. ARAD, loc. ARAD, Strada Bicaz, nr. 10A</t>
  </si>
  <si>
    <t>jud. ARAD, loc. SIMAND, Strada SIMAND, nr. 501</t>
  </si>
  <si>
    <t>jud. TIMIS, loc. TOMNATIC, Strada TOMNATIC, nr. 269, bl. -, sc. -, et. -, ap. -</t>
  </si>
  <si>
    <t>jud. TIMIS, loc. SANANDREI, Strada BUJORILOR, nr. 12A</t>
  </si>
  <si>
    <t>jud. ARAD, loc. PANCOTA, Strada Caramidariei, nr. 7</t>
  </si>
  <si>
    <t>jud. ARAD, loc. ARAD, Strada Bancila Octav, nr. 2, bl. -, sc. -, et. -, ap. -</t>
  </si>
  <si>
    <t>jud. ARAD, loc. ARAD, Strada Barnutiu Simion, nr. 13</t>
  </si>
  <si>
    <t>jud. ARAD, loc. ARAD, Strada Padurii, nr. 4, bl. E.MURGU</t>
  </si>
  <si>
    <t>jud. ARAD, loc. LIVADA, Strada Livada, nr. 910</t>
  </si>
  <si>
    <t>jud. ARAD, loc. ARAD, Strada Bancila Octav, nr. 13</t>
  </si>
  <si>
    <t>jud. TIMIS, loc. TIMISOARA, Strada DEMETRIADE ARISTIDE, nr. 15</t>
  </si>
  <si>
    <t>jud. ARAD, loc. ARAD, Strada Dunarii, nr. 67</t>
  </si>
  <si>
    <t>jud. ARAD, loc. BACAU DE MIJLOC, Strada BACAU-DE-MIJLOC, nr. 5</t>
  </si>
  <si>
    <t>jud. TIMIS, loc. GHIRODA, Strada SEMENIC, nr. 15</t>
  </si>
  <si>
    <t>jud. ARAD, loc. VLADIMIRESCU, Strada Florilor, nr. 33</t>
  </si>
  <si>
    <t>jud. ARAD, loc. ARAD, Strada NOBEL, nr. 18</t>
  </si>
  <si>
    <t>jud. TIMIS, loc. LUGOJEL, Strada LUGOJEL, nr. 121</t>
  </si>
  <si>
    <t>jud. TIMIS, loc. TIMISOARA, Strada ROMANU ION, nr. 30, bl. CASA</t>
  </si>
  <si>
    <t>jud. ARAD, loc. ARAD, Strada Marnei, nr. 28</t>
  </si>
  <si>
    <t>jud. TIMIS, loc. LUGOJ, Strada 13 DECEMBRIE, nr. 113</t>
  </si>
  <si>
    <t>jud. TIMIS, loc. GIARMATA-VII, Strada DALIEI, nr. 4</t>
  </si>
  <si>
    <t>jud. ARAD, loc. ARAD, Strada Tenetchi Stefan, nr. 37/D</t>
  </si>
  <si>
    <t>jud. TIMIS, loc. JIMBOLIA, Strada Birzava, nr. 5</t>
  </si>
  <si>
    <t>jud. ARAD, loc. SEBIS, Strada Pacii, nr. 21</t>
  </si>
  <si>
    <t>jud. ARAD, loc. ARAD, Strada Arbore Hatman, nr. 53/J</t>
  </si>
  <si>
    <t>jud. ARAD, loc. ARAD, Strada Nucului, nr. 8</t>
  </si>
  <si>
    <t>jud. ARAD, loc. ARAD, Strada Dorobantilor, nr. 67</t>
  </si>
  <si>
    <t>jud. ARAD, loc. GHIOROC, Strada episcop gherasin rat, nr. 57A</t>
  </si>
  <si>
    <t>jud. ARAD, loc. CHISINEU-CRIS, Strada INFRATIRII, nr. 56</t>
  </si>
  <si>
    <t>jud. HUNEDOARA, loc. PETROSANI, Strada LIVEZENI, nr. 100</t>
  </si>
  <si>
    <t>jud. ARAD, loc. ZABRANI, Strada ZABRANI, nr. 293</t>
  </si>
  <si>
    <t>jud. CARAS-SEVERIN, loc. VALIUG, Strada VALIUG, nr. 31534-CF, bl. CAD31534</t>
  </si>
  <si>
    <t>jud. ARAD, loc. ARAD, Strada Fabius, nr. 21</t>
  </si>
  <si>
    <t>jud. TIMIS, loc. DUMBRAVITA, Strada Oxigen, nr. 23</t>
  </si>
  <si>
    <t>jud. TIMIS, loc. DUMBRAVITA, Strada SOARELUI, nr. 8</t>
  </si>
  <si>
    <t>jud. TIMIS, loc. SAG, Strada LXXI, nr. 12</t>
  </si>
  <si>
    <t>jud. ARAD, loc. CUIED, Strada Cuied, nr. 254H</t>
  </si>
  <si>
    <t>jud. TIMIS, loc. TIMISOARA, Strada VERDI GIUSEPPE, nr. 7, et. 0256245337</t>
  </si>
  <si>
    <t>jud. TIMIS, loc. IANOVA, Strada IANOVA, nr. 115</t>
  </si>
  <si>
    <t>jud. ARAD, loc. ARAD, Strada Campul Linistii, nr. 2</t>
  </si>
  <si>
    <t>jud. ARAD, loc. ARAD, Strada Solomon, nr. 40</t>
  </si>
  <si>
    <t>jud. ARAD, loc. ARAD, Strada Trotusului, nr. 30/6</t>
  </si>
  <si>
    <t>jud. ARAD, loc. TURNU, Strada 2, nr. 74</t>
  </si>
  <si>
    <t>jud. HUNEDOARA, loc. DEVA, Strada VULCAN, nr. 148</t>
  </si>
  <si>
    <t>jud. ARAD, loc. ARAD, Strada Solomon, nr. 36</t>
  </si>
  <si>
    <t>jud. ARAD, loc. TURNU, Strada -, nr. 77</t>
  </si>
  <si>
    <t>jud. ARAD, loc. MINIS, Strada MINIS, nr. 210</t>
  </si>
  <si>
    <t>jud. ARAD, loc. MACEA, Strada MACEA, nr. 110</t>
  </si>
  <si>
    <t>jud. TIMIS, loc. TIMISOARA, Strada DINICU DIMITRIE, nr. 69</t>
  </si>
  <si>
    <t>jud. TIMIS, loc. TIMISOARA, Strada TELEGRAFULUI, nr. 36/A, et. 0722262599</t>
  </si>
  <si>
    <t>jud. TIMIS, loc. LUGOJ, Strada DECEBAL, nr. 35D</t>
  </si>
  <si>
    <t>jud. TIMIS, loc. TIMISOARA, Strada Sfintii apostoli Petru si Pavel, nr. 29C</t>
  </si>
  <si>
    <t>jud. TIMIS, loc. MOSNITA VECHE, Strada MOSNITA VECHE, nr. 146</t>
  </si>
  <si>
    <t>jud. CARAS-SEVERIN, loc. OTELU ROSU, Strada OTELARILOR, nr. 1</t>
  </si>
  <si>
    <t>jud. TIMIS, loc. GIARMATA, Strada INDUSTRIILOR, nr. 8 B</t>
  </si>
  <si>
    <t>jud. ARAD, loc. SANLEANI, Strada SINLEANI, nr. 453</t>
  </si>
  <si>
    <t>jud. ARAD, loc. ARAD, Strada Doja Gheorghe, nr. 122</t>
  </si>
  <si>
    <t>jud. TIMIS, loc. SURDUCU MIC, Strada SURDUCU MIC, nr. 23</t>
  </si>
  <si>
    <t>jud. HUNEDOARA, loc. HUNEDOARA, Strada ROMANILOR, nr. 32A</t>
  </si>
  <si>
    <t>jud. TIMIS, loc. TIMISOARA, Strada Dobosan Moise, nr. 144/A</t>
  </si>
  <si>
    <t>jud. ARAD, loc. ARAD, Strada Vezuviu, nr. 21A</t>
  </si>
  <si>
    <t>jud. CARAS-SEVERIN, loc. RESITA, Strada VALEA TEROVEI, nr. FN</t>
  </si>
  <si>
    <t>jud. TIMIS, loc. FAGET, Strada Unirii, nr. 40</t>
  </si>
  <si>
    <t>jud. Timis, loc. BATESTI, Strada Intravilan, nr. 20</t>
  </si>
  <si>
    <t>jud. ARAD, loc. ARAD, Strada FLACARA, nr. 7A</t>
  </si>
  <si>
    <t>jud. ARAD, loc. ARAD, Strada Zimbrului, nr. 83</t>
  </si>
  <si>
    <t>jud. TIMIS, loc. RECAS, Strada RECAS, nr. 1, bl. -, sc. -, et. -, ap. -</t>
  </si>
  <si>
    <t>jud. ARAD, loc. SANTANA, Strada GHIOCEILOR, nr. 64</t>
  </si>
  <si>
    <t>jud. TIMIS, loc. LUGOJ, Strada 13 DECEMBRIE, nr. 22B</t>
  </si>
  <si>
    <t>jud. ARAD, loc. ARAD, Strada Grivitei, nr. 53</t>
  </si>
  <si>
    <t>jud. ARAD, loc. ARAD, Strada Mesterul Manole, nr. 36</t>
  </si>
  <si>
    <t>jud. HUNEDOARA, loc. BANPOTOC, Strada BANPOTOC, nr. FN</t>
  </si>
  <si>
    <t>jud. CARAS-SEVERIN, loc. BOCSA, Strada Tata Oancea, nr. 5</t>
  </si>
  <si>
    <t>PTB 10644 IAS LACATUSERIE SEBIS</t>
  </si>
  <si>
    <t>PTA 2092 FERMA GEOAGIU / LEA ORASTIE-BAL</t>
  </si>
  <si>
    <t>PTZ 3322 ARAD BLOC A12 STEFAN LUCHIAN</t>
  </si>
  <si>
    <t>T 5751 BISERICA BATESTI</t>
  </si>
  <si>
    <t>PTA 1302 ARAD MUNCII</t>
  </si>
  <si>
    <t>PTA 11007 STATIE ASFALT SIMAND</t>
  </si>
  <si>
    <t>PTA 9554 PINCOTA</t>
  </si>
  <si>
    <t>PTB 3305 ARAD EFTIMIE MURGU-BENDEA TC</t>
  </si>
  <si>
    <t>T 31766</t>
  </si>
  <si>
    <t>PTB 8241 ARAD BOGDAN VOIEVOD-DUNARI TC</t>
  </si>
  <si>
    <t>PTA 8042 BACAUL DE MIJLOC</t>
  </si>
  <si>
    <t>T12542 GHIRODA APA VIETII</t>
  </si>
  <si>
    <t>PTB 3483 ARAD TABACOVICI</t>
  </si>
  <si>
    <t>PTA 5202 LUGOJEL</t>
  </si>
  <si>
    <t>PCZ 5003 MOARA</t>
  </si>
  <si>
    <t>PTA 22237</t>
  </si>
  <si>
    <t>T 11528 SUD</t>
  </si>
  <si>
    <t>PTA 10508 SEBIS</t>
  </si>
  <si>
    <t>PTA 8609 CONOP CED</t>
  </si>
  <si>
    <t>PTB 5540 SPITAL CRIS</t>
  </si>
  <si>
    <t>PTZ 40 PETROSANI</t>
  </si>
  <si>
    <t>4425 DEBARCADER</t>
  </si>
  <si>
    <t>T 52084</t>
  </si>
  <si>
    <t>PTA 10597 CUIED</t>
  </si>
  <si>
    <t>T 31779</t>
  </si>
  <si>
    <t>T 2505 IANOVA COMUNA II</t>
  </si>
  <si>
    <t>PTZ 1151 ARAD CARAMIDARIE FECIOAREI</t>
  </si>
  <si>
    <t>PTA 4639 TUTNU COM 4</t>
  </si>
  <si>
    <t>PTA 4578 TURNU COM 3</t>
  </si>
  <si>
    <t>PTA 8593 MINIS COMUNA II</t>
  </si>
  <si>
    <t>PTA 4509 MACEA COM 3</t>
  </si>
  <si>
    <t>T 11762</t>
  </si>
  <si>
    <t>6145 OTELARI</t>
  </si>
  <si>
    <t>T2248 IAS ATELIER MECANIC</t>
  </si>
  <si>
    <t>PTA 3637 SINLEANI COM 3</t>
  </si>
  <si>
    <t>PTZ 120 ROMANILOR</t>
  </si>
  <si>
    <t>T 51760</t>
  </si>
  <si>
    <t>PTB 3229 ARAD RANDUNICII-GORUNULUI TC</t>
  </si>
  <si>
    <t>PTA 5767 UNIRII FAGET</t>
  </si>
  <si>
    <t>T2436 RECAS CRR</t>
  </si>
  <si>
    <t>PTB 11136 STR ZARANDULUI SANTANA</t>
  </si>
  <si>
    <t>PCZ 5034 MICRO 1</t>
  </si>
  <si>
    <t>PTA 1363 BANPOTOC 2</t>
  </si>
  <si>
    <t>TC4306 BLOCURI</t>
  </si>
  <si>
    <t>Bransament electric trifazat existent.Necesar reprogramare contor existent pentru tarif de producator</t>
  </si>
  <si>
    <t>-Se va proiecta un bransament trifazat subteran 3x25+16C in lungime de 27 m din care 10 m pe stalp ,16 m in zona verde si 1 m in BMPT. Necesar BMPT 40 amplasat la limita de propietate.-</t>
  </si>
  <si>
    <t>Bransament electric trifazat existent..Sporul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</si>
  <si>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existent..Programare contor bidirectional existent, cu tarif de producator.</t>
  </si>
  <si>
    <t>Bransament electric trifazat existent.Programare contor existent bidirectional</t>
  </si>
  <si>
    <t>Bransament electric trifazat existent..Inlocuire contor existent cu contor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</si>
  <si>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 Din PTA 20/0.4kV, 400kVA, nr.8369,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conform prevederilor Ord. ANRE 59/2013 cu modificarile si completarile ulterioare: - dezafectarea vechii cai de alimentare cu energie electrica si recuperarea contorului existent; - pozare cablu Al tetrapolar pentru montare aeriana&lt;(&gt;,&lt;)&gt; 4x16mmp &lt;(&gt;,&lt;)&gt; conform DC 4183RO, din LEA 0.4kV la BMPT, in lungime de cca. 15m, cu relocarea consolei de acoperis existente; 3. lucrari de realizat prin grija si pe cheltuiala beneficiarului: - priza de pamant a BMPT; - coloana jt intre BMPT si TG beneficiar.</t>
  </si>
  <si>
    <t>-... Din PTA 20/0.4kV, 250kVA, nr.3427, din LEA 0.4kV prin realizarea urmatoarelor lucrari: 1.-lucrari finantate prin grija si pe cheltuiala operatorului de distributie: - montare pe fatada la limita de proprietate beneficiar, a unui BMPm-63A standardizat; - realizare grup masura energie electrica prin montarea in BMPm a unui contor electronic monofazat bidirectional si programarea sa cu tarif producator; 2.- lucrari finantate conform prevederilor Ord. ANRE 59/2013 cu modificarile si completarile ulterioare: - dezafectarea vechii cai de alimentare cu energie electrica si recuperarea contorului existent; - pozare cablu Al 1x25+16C, conform DC 4125RO, in tub protectie, din LEA 0.4kV la BMPm, in lungime de cca. 24m, din care cca. 12m sapatura; 3. lucrari de realizat prin grija si pe cheltuiala beneficiarului: - priza de pamant a BMPm; - coloana jt intre BMPm si TG beneficiar.</t>
  </si>
  <si>
    <t>Bransament electric trifazat existent..Inlocuire contor existent cu contor electronic trifazat  bidirectional programat cu tarif de producator</t>
  </si>
  <si>
    <t>Bransament electric trifazat alimentat din firida de retea existenta, zona PTZ 40 Petrosani.-Sporul de putere solicitat necesita inlocuirea blocului de masura existent, cu BMPTi 100 A. Inlocuire contor existent cu contor electronic trifazat semidirect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</si>
  <si>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Instalatie existenta, realizata conform ATR nr.08504777/12.08.2021 - OSSD (bransament electric trifazat subteran, realizat cu cablu JT 3x25+16C, in lungime de 5m (sapatura in spatiu verde, domeniul public), racordat din cutia de distributie CD aferenta PTA 4425, 20/0,4kV, 160KVA pana intr-un BMPT montat pe soclu de beton, langa stalpul postului, disjunctor tetrapolar 25A si contor electronic trifazat in montaj direct).Instalatia existenta este corespunzatoare din punct de vedere tehnic trecerii pe definitiv de pe OSSD.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- 1,15 Un / 0,5s Functia de protectie de tensiune treapta I - 0,85 Un / 3,2s Functia de protectie de frecventa treapta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monta in BMPT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</si>
  <si>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 Din PTA 20/0.4kV, 250kVA, nr.8414,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conform prevederilor Ord. ANRE 59/2013 cu modificarile si completarile ulterioare: - dezafectarea vechii cai de alimentare cu energie electrica si recuperarea contorului bidirectional existent; - pozare cablu Al tetrapolar pentru montare aeriana&lt;(&gt;,&lt;)&gt; 4x16mmp &lt;(&gt;,&lt;)&gt; conform DC 4183RO, din LEA 0.4kV la BMPT, in lungime de cca. 23m; 3. lucrari de realizat prin grija si pe cheltuiala beneficiarului: - priza de pamant a BMPT; - coloana jt intre BMPT si TG beneficiar.</t>
  </si>
  <si>
    <t>Bransament electric monofazat existent.Necesar inlocuire contor existent cu un contor bidirectional programat pentru tarif de producator</t>
  </si>
  <si>
    <t>Bransament electric trifazat existent-.Inlocuire contor existent cu contor electronic  trifazat bidirectional programat cu tarif de producator</t>
  </si>
  <si>
    <t>-... 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25m; 3. lucrari de realizat prin grija si pe cheltuiala beneficiarului: - priza de pamant a BMPT; - coloana jt intre BMPT si TG beneficiar.</t>
  </si>
  <si>
    <t>Bransament trifazic subteran existent..... Din PTB 20/0.4kV, 250kVA, nr.3278, din LEA 0.4kV prin realizarea urmatoarelor lucrari: 1.-lucrari finantate prin grija si pe cheltuiala operatorului de distributie: - montare pe soclu, la limita proprietate,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existent in vederea legarii sale in BMPt proiectat; 3. lucrari de realizat prin grija si pe cheltuiala beneficiarului: - priza de pamant a BMPT; - coloana jt intre BMPT si TG beneficiar</t>
  </si>
  <si>
    <t>Bransament electric trifazat-... Inlocuire contor existent cu contor electronic trifazat bidirectional si programare cu tarif de producator.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 func?ie se activeaz? doar în cazul în care este con?inut? în modulul generator (invertor)/generator sincron achizi?ionat ?i este obligatorie în cazul protec?iilor de interfa??, externe unit??ilor generatoare/instala?iilor de producere a energiei electrice cu puterea instalat? sub 30 kVA. ** Timpul de ac?ionare al protec?iei este dependent de valoarea ini?ial? ?i final? a tensiunii m?surate, respectiv de 10 minute dup? un timp de demaraj de 3s.</t>
  </si>
  <si>
    <t>-Din PTA 20/0.4kV, 250kVA, nr.3276,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demontarea vechii instalatii de racordare si recuperarea contorului existent; - pozare cablu Al tetrapolar pentru montare aeriana, 4x16mmp, conform DC 4183RO, din LEA 0.4kV la BMPT, in lungime de cca. 20m; 3. lucrari de realizat prin grija si pe cheltuiala beneficiarului: - priza de pamant a BMPT; - coloana jt intre BMPT si TG beneficiar.</t>
  </si>
  <si>
    <t>Exista bransament electric monofazat aerian, racordat din stalpul nr. 1 de tip SE10, de pe circuitul LEA JT aferent PTA 6145, 20/0,4kV, 250kVA si BMPM montat pe fatada cladirii, echipat cu disjunctor bipolar 32A si contor electronic monofazat de tip Smart-Meter.-Se va realiza un bransament trifazat aerian cu cablu JT, tetrapolar, AL 4x16mmp, cf. DC4183/3, matricola 339063, in lungime traseu de 20 metri (3m pozat pe fatada cladirii, protejat in tub PVC cu protectie UV), racordat din stalpul nr.1 de tip SE10, de pe circuitul LEA JT aferent PTA 6145, 20/0,4kV, 250KVA. Prin grija si cheltuiala E-Distributie Banat se va monta pe fatada cladirii, la limita de proprietate, un BMPT din poliester armat cu fibra de sticla, echipat cf. FT 124 MAT, cu intrerupator tetrapolar fix 40A. Prin grija si cheltuiala E-Distributie Banat se va monta in BMPT un contor trifazat electronic Smart Meter bidirectional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Dupa racordarea bransamentului nou proiectat la reteaua electrica, se va demonta bransamentul monofazat si contorul din instalatia existenta se va preda Operatorului de Retea. Costul mediu pentru realizarea unui bransament trifazat aerian din LEA JT este de 1460 lei.</t>
  </si>
  <si>
    <t>Bransament electric trifazat existent..... Din PTA 20/0.4kV, 250kVA, nr.3280,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conform prevederilor Ord. ANRE 59/2013 cu modificarile si completarile ulterioare: - recuperarea contorului trifazat existent; - interceptarea si sectionarea corespunzatoare a cablului de bransament in zona limitei proprietate beneficiar, in vederea legarii sale in BMPT proiectat; 3. lucrari de realizat prin grija si pe cheltuiala beneficiarului: - priza de pamant a BMPT; - coloana jt intre BMPT si TG beneficiar</t>
  </si>
  <si>
    <t>Bransament electric trifazat existent.Necesar programare contor existent bidirectional.</t>
  </si>
  <si>
    <t>Bransament electric trifazat aerian alimentat de la stalpul SC 10005 nr. 4 din LEA JT - str. Romanilor, zona PTZ nr. 120 Romanilor, cu stender si BMPT 32 A montat pe casa si contor electronic trifazat bidirectional programat cu tarif de producator.-Sporul de putere solicitat necesita inlocuirea blocului de masura 32 A existent, cu BMPT 63 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</si>
  <si>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Exista bransament electric trifazat, racordat din firida de distributie, de pe circuitul LES JT aferent PTZ 4182, 6/0,4kV, 630kVA si BMPT montat pe gardul proprietatii, echipat cu disjunctor tetrapolar 25A si contor electronic trifazat in montaj direct.-Instalatia existenta este corespunzatoare d.p.v.tehnic sporului de putere solicitat. Se va inlocui contorul existent cu un contor trifazat electronic Smart Meter bidirectional. Solicitantul va depune dosar definitiv pentru instalatia electrica de utilizare in aval de punctul de delimitare. Dosarul definitiv va fi elaborat de catre un electrician autorizat ANRE, prin grija si cheltuiala consumatorului.</t>
  </si>
  <si>
    <t>Bransament electric trifazat existent.Programare contor existent bidirectional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-Prosumatorul cu injec?ie de putere activ? în re?ea este obligat s? asigure protec?ia instala?iei de producere a energiei electrice, a invertoarelor componente ?i a instala?iilor auxiliare, a sistemului de stocare a energiei ?i a instala?iei electrice aferente locului de consum împotriva defectelor din instala?iile proprii sau împotriva impactului re?elei electrice asupra acestora, la ac?ionarea protec?iilor de declan?are a prosumatorului ori la incidente în re?ea (supratensiuni tranzitorii, ac?ion?ri ale protec?iilor în re?ea, scurtcircuite cu ?i f?r? punere la p?mânt), cât ?i în cazul apari?iei unor condi?ii tehnice excep?ionale/anormale de func?ionare. -Prosumatorul are obliga?ia s? comunice, la solicitarea ORR, tipul protec?iilor ?i schemele electrice prin care se poate eviden?ia modalitatea de racordare a acestora la circuitele de tensiune ?i de curent electric, valorile de declan?are stabilite prin proiect la interfa?a cu re?eaua electric? a ORR sau încorporate în instala?iile de producere a energiei electrice/stocare a energiei electrice, dup? caz. -În cazul în care prosumatorii solicit?, pentru instala?iile de producere a energiei electrice ce le apar?in, derog?ri de la obliga?ia de îndeplinire a uneia sau mai multor cerin?e din prezenta norma tehnic?, ace?tia trebuie s? respecte prevederile procedurii privind acordarea derog?rilor instala?iilor de producere a energiei electrice de la obliga?ia de îndeplinire a uneia sau mai multor cerin?e prev?zute în norma tehnic? de racordare, în vigoare. Valorile maxime ?i minime ale tensiunii ?i frecven?ei pentru protec?iile de interfa?? aferente instala?iilor de producere a energiei electrice: *Aceast? func?ie se activeaz? doar în cazul în care este con?inut? în modulul generator (invertor)/generator sincron achizi?ionat ?i este obligatorie în cazul protec?iilor de interfa??, externe unit??ilor generatoare/instala?iilor de producere a energiei electrice cu puterea instalat? sub30 kVA. ** Timpul de ac?ionare al protec?iei este dependent de valoarea ini?ial? ?i final? a tensiunii m?surate, respectiv de 10 minute dup? un timp de demaraj de 3s.</t>
  </si>
  <si>
    <t>Bransament electric trifazat pozat aparent pe stalpul terminal SC 10005 din LEA JT - sat Banpotoc, zona PTA nr. 1363 Banpotoc 2, cu BMPT 32 A montat pe stalpul de racord.-... Inlocuire contor existent cu contor electronic trifazat bidirectional si programare cu tarif de producator. ?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</si>
  <si>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Exista bransament electric monofazat aerian, realizat cu cablu ACBYCY 16/16, in lungime de 23m, racordat din stalpul nr.3 de tip SC10005, de pe circuitul LEA JT aferent PTZ 4306, 20/0,4kV, 250kVA si BMPM montat pe fatada cladirii, echipat cu disjunctor bipolar 63A si contor electronic monofazat de tip Smart-Meter bidirectional.-Instalatia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 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conform puterilor avizate.</t>
  </si>
  <si>
    <t>2022-12-23</t>
  </si>
  <si>
    <t>2022-12-29</t>
  </si>
  <si>
    <t>2022-12-12</t>
  </si>
  <si>
    <t>2023-12-23</t>
  </si>
  <si>
    <t>2023-12-29</t>
  </si>
  <si>
    <t>2023-12-12</t>
  </si>
  <si>
    <t>2022-12-17</t>
  </si>
  <si>
    <t>jud. CARAS-SEVERIN, loc. VODNIC, Strada VODNIC, nr. 121</t>
  </si>
  <si>
    <t>jud. ARAD, loc. ARAD, Strada Sanzienelor, nr. 1A</t>
  </si>
  <si>
    <t>jud. ARAD, loc. GURBA, Strada Gurba, nr. 648</t>
  </si>
  <si>
    <t>jud. TIMIS, loc. CENAD, Strada CENAD, nr. 550A</t>
  </si>
  <si>
    <t>jud. TIMIS, loc. Timisoara, Strada Extravilan, nr. 161/1/4HS</t>
  </si>
  <si>
    <t>4404 VODNIC</t>
  </si>
  <si>
    <t>PTB 3312 ARAD LACRAMIOARELOR-BREDICEANU</t>
  </si>
  <si>
    <t>PTA 10085 GURBA</t>
  </si>
  <si>
    <t>PTB 1822 ARAD INCONTRO-3 PARC IND</t>
  </si>
  <si>
    <t>T 1721</t>
  </si>
  <si>
    <t>Exista bransament electric monofazat aerian, racordat din stalpul de tip SE4, de pe circuitul LEA JT aferent PTA 4404, 20/0,4kV, 160kVA si BMPM montat pe fatada cladirii, echipat cu disjunctor bipolar 32A si contor electronic monofazat de tip Smart-Meter.-Instalatia existenta este corespunzatoare d.p.v.tehnic sporului de putere solicitat. Solicitantul va depune dosar definitiv pentru instalatia electrica de utilizare in aval de punctul de delimitare. Dosarul definitiv va fi elaborat de catre un electrician autorizat ANRE, prin grija si cheltuiala consumatorului. Lucrari in grija beneficiarului: Conform Ordinului ANRE nr. 228/2018 ? Norma Tehnica privind conditiile tehnice de racordare la retelele electrice de interes public pentru prosumatorii cu injectie de putere activa in retea, cu modificarile si completarile prevazute in Ordinul ANRE nr.132/2020 ? art.14, pct.3, alin.a ? prosumatorul cu instalatia de producere a energiei electrice din instalatia de utilizare avand o puterea instalata mai mica sau egala cu 30kVA si racordata la reteaua electrica JT, pentru protectiile de interfata se utilizeaza functiile de protectie incorporate in modulul generator (invertor), cu reglajele care respecta valorile de mai jos: Functia de protectie de tensiune treapta I 1,15 Un / 0,5 s Functia de protectie de tensiune treapta II 0,85 Un / 3,2 s Functia de protectie de frecventa treapta I 52 Hz / 0,5 s Functia de protectie de frecventa treapta II 47,5 Hz / 0,5 s Functia de protectie de maxima tensiune (val. mediata la 10 min.)* 1,1 Un / 603 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Conform Ordinului ANRE nr. 228/2018, cu modificarile si completarile prevazute in Ordinul ANRE nr.132/2020 ? art.12, pct.3 ? in cazul în care prosumatorul este racordat la reteauaelectrica printr-un bransament trifazat, la incarcarea nesimetrica a fazelor permisa prin racordarea in instalatia sa de utilizare a unei instalatii de producere a energiei electrice, realizata cu unitati generatoare monofazate, bifazate sau trifazate, diferenta dintre incarcarile fazelor nu trebuie sa depaseasca valoarea de 16A. Lucrari in grija E-Distributie Banat: Se va reprograma contorul electronic monofazat Smart-Meter existent in regim bidirectional ca si producator-consumator.</t>
  </si>
  <si>
    <t>Bransament electric monofazat existent.Necesar reprogramare contor existent pentru tarif de producator</t>
  </si>
  <si>
    <t>13925478</t>
  </si>
  <si>
    <t>13975443</t>
  </si>
  <si>
    <t>13976193</t>
  </si>
  <si>
    <t>13662284</t>
  </si>
  <si>
    <t>12794954</t>
  </si>
  <si>
    <t>jud. TIMIS, loc. TIMISOARA, Strada Motohon Silviu, martir, nr. 26</t>
  </si>
  <si>
    <t>jud. ARAD, loc. ARAD, Strada Lenau Nicolaus, nr. 5</t>
  </si>
  <si>
    <t>jud. ARAD, loc. LIPOVA, Strada Detasamentul Paulis, nr. 61</t>
  </si>
  <si>
    <t>jud. ARAD, loc. ARAD, Strada Fantanii, nr. 87B</t>
  </si>
  <si>
    <t>jud. TIMIS, loc. DUMBRAVITA, Strada GHIOCEILOR, nr. 31</t>
  </si>
  <si>
    <t>jud. TIMIS, loc. GHIRODA, Strada Negoiu, nr. 2</t>
  </si>
  <si>
    <t>jud. ARAD, loc. ARAD, Strada Libertatii, nr. 81</t>
  </si>
  <si>
    <t>jud. ARAD, loc. VINGA, Strada Principala, nr. 45</t>
  </si>
  <si>
    <t>jud. ARAD, loc. ARAD, Strada Deltei, nr. 16</t>
  </si>
  <si>
    <t>jud. ARAD, loc. ARAD, Strada Molidului, nr. 56</t>
  </si>
  <si>
    <t>jud. TIMIS, loc. MOSNITA NOUA, Strada Postei, nr. 45</t>
  </si>
  <si>
    <t>jud. TIMIS, loc. DUMBRAVITA, Strada BARTOK BELA, nr. 1-3</t>
  </si>
  <si>
    <t>jud. ARAD, loc. ARAD, Strada Dunarii, nr. 120</t>
  </si>
  <si>
    <t>jud. ARAD, loc. SEMLAC, Strada SEMLAC, nr. 1121</t>
  </si>
  <si>
    <t>jud. HUNEDOARA, loc. ORASTIE, Strada Dealul Mic, nr. 4</t>
  </si>
  <si>
    <t>jud. ARAD, loc. INEU, Strada George Cosbuc, nr. 104</t>
  </si>
  <si>
    <t>jud. TIMIS, loc. PERIAM, Strada PERIAM, nr. 933</t>
  </si>
  <si>
    <t>T 31715</t>
  </si>
  <si>
    <t>PTA 22248 LAURA</t>
  </si>
  <si>
    <t>T 22458 MOSNITA NOUA COMUNA</t>
  </si>
  <si>
    <t>PTA 8270 ARAD DUNARII-ION CREANGA</t>
  </si>
  <si>
    <t>PTA 4066 SEMLAC CRR</t>
  </si>
  <si>
    <t>PTZ 2118 PALIA ORASTIE / LEA O-ORASTIE 3</t>
  </si>
  <si>
    <t>PTA 10132 INEU</t>
  </si>
  <si>
    <t>PCZ 2015 F-CA LUX+COM PERIAM</t>
  </si>
  <si>
    <t>Bransament electric monofazat existent.... Din PTA 20/0.4kV, 250kVA, nr.3918,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unui contor electronic monofazat bidirectional programat cu tarif producator; 2.- lucrari finantate conform prevederilor Ord. ANRE 59/2013 cu modificarile si completarile ulterioare: - demontare BMPm si recuperarea contorului mono existent; 3. lucrari de realizat prin grija si pe cheltuiala beneficiarului, daca e cazul: - priza de pamant a BMPm; - coloana jt intre BMPm si TG beneficiar</t>
  </si>
  <si>
    <t>Bransament electric trifazat existent.Din PTZ 20/0.4kV, 630kVA, nr.3031, din LEA 0.4kV prin realizarea urmatoarelor lucrari: 1.-lucrari finantate prin grija si pe cheltuiala operatorului de distributie: - montare pe fatada a unui BMPT-40A standardizat, in locul celui existent; - realizare grup masura energie electrica prin montarea in BMPT a unui contor electronic trifazat bidirectional programat cu tarif producator; 2.- lucrari finantate conform prevederilor Ord. ANRE 59/2013 cu modificarile si completarile ulterioare: - demontare BMPt si recuperarea contorului trifazat existent; 3. lucrari de realizat prin grija si pe cheltuiala beneficiarului, daca e cazul: - priza de pamant a BMPT; - coloana jt intre BMPT si TG beneficiar</t>
  </si>
  <si>
    <t>Loc de consum si producere existent, alimentat din LEA 0.4kV circuit din PTA 20/0.4kV, nr.8270, prin intermediul unui bransament trifazic.In vederea asigurarii sporului de putere la locul de consum si producere este necesara realizarea urmatoarelor lucrari: 1.-lucrari finantate prin grija si pe cheltuiala operatorului de distributie: - montare pe soclu, la limita de proprietate beneficiar, a unui BMPT-63A standardizat; - realizare grup masura energie electrica prin montarea in BMPT a contorului electronic trifazat bidirectional existent, recuperat din vechea instalatie de racordare; 2.- lucrari finantate conform prevederilor Ord. ANRE 59/2013 cu modificarile si completarile ulterioare: - demontare BMPT si recuperarea contorului trifazat bidirectional existent; - interceptarea si sectionarea corespunzatoare a cablului de bransament in vederea legarii sale in noul BMPT; 3. lucrari de realizat prin grija si pe cheltuiala beneficiarului: - priza de pamant a BMPT; - coloana jt intre BMPT si TG beneficiar.</t>
  </si>
  <si>
    <t>-Din PTB 20/0.4kV, 250kVA, nr.4066, din LEA 0.4kV prin realizarea urmatoarelor lucrari: 1.-lucrari finantate prin grija si pe cheltuiala operatorului de distributie: - montare la limita de proprietate beneficiar, a unui BMPT-63A standardizat; - realizare grup masura energie electrica prin montarea in BMPT a unui contor electronic trifazat bidirectional, programat cu tarif producator; - montare concentrator la PTA 4066; 2.- lucrari finantate conform prevederilor Ord. ANRE 59/2013 cu modificarile si completarile ulterioare: - dezafectarea vechii cai de alimentare cu energie electrica si recuperarea contorului monofazat existent; - montare consola metalica de acoperis pe imobilul beneficiarului; - pozare cablu Al tetrapolar pentru montare aeriana, 4x16mmp, conform DC 4183RO din LEA 0.4kV la BMPT, in lungime de cca. 35m; 3. lucrari de realizat prin grija si pe cheltuiala beneficiarului: - priza de pamant a BMPT; - coloana jt intre BMPT si TG beneficiar.</t>
  </si>
  <si>
    <t>13380834</t>
  </si>
  <si>
    <t>13252464</t>
  </si>
  <si>
    <t>13248727</t>
  </si>
  <si>
    <t>13249763</t>
  </si>
  <si>
    <t>12955101</t>
  </si>
  <si>
    <t>12949788</t>
  </si>
  <si>
    <t>12974700</t>
  </si>
  <si>
    <t>12673376</t>
  </si>
  <si>
    <t>12586652</t>
  </si>
  <si>
    <t>12596333</t>
  </si>
  <si>
    <t>11674823</t>
  </si>
  <si>
    <t>11499882</t>
  </si>
  <si>
    <t>10351989</t>
  </si>
  <si>
    <t>10234276</t>
  </si>
  <si>
    <t>13364449</t>
  </si>
  <si>
    <t>13090214</t>
  </si>
  <si>
    <t>12448129</t>
  </si>
  <si>
    <t>2023-08-31</t>
  </si>
  <si>
    <t>2022-12-03</t>
  </si>
  <si>
    <t>2022-12-04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</si>
</sst>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dd/mm/yyyy;@"/>
    <numFmt numFmtId="166" formatCode="yyyy\-mm\-dd;@"/>
    <numFmt numFmtId="167" formatCode="yyyy/mm/dd;@"/>
    <numFmt numFmtId="168" formatCode="0.0000"/>
    <numFmt numFmtId="169" formatCode="0.00000"/>
  </numFmts>
  <fonts count="8"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
      <sz val="10"/>
      <color theme="1"/>
      <name val="Arial"/>
      <family val="2"/>
    </font>
    <font>
      <sz val="9"/>
      <color rgb="FF000000"/>
      <name val="Arial"/>
      <family val="2"/>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3">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wrapText="1"/>
    </xf>
    <xf numFmtId="0" fontId="3" fillId="0" borderId="0" xfId="0" applyFont="1" applyAlignment="1">
      <alignment wrapText="1"/>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Fill="1" applyBorder="1" applyAlignment="1">
      <alignment horizontal="center"/>
    </xf>
    <xf numFmtId="164" fontId="0" fillId="0" borderId="1" xfId="0" applyNumberFormat="1" applyFill="1" applyBorder="1"/>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1" xfId="0" applyNumberFormat="1" applyFill="1" applyBorder="1"/>
    <xf numFmtId="0" fontId="4" fillId="0" borderId="1" xfId="0" applyFont="1" applyFill="1" applyBorder="1" applyAlignment="1">
      <alignment horizontal="left" vertical="center" wrapText="1"/>
    </xf>
    <xf numFmtId="166" fontId="0" fillId="0" borderId="1" xfId="0" applyNumberFormat="1" applyFill="1" applyBorder="1" applyAlignment="1">
      <alignment wrapText="1"/>
    </xf>
    <xf numFmtId="0" fontId="3" fillId="0" borderId="0" xfId="0" applyFont="1" applyFill="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xf numFmtId="49" fontId="0" fillId="0" borderId="1" xfId="0" applyNumberFormat="1" applyFill="1" applyBorder="1" applyAlignment="1">
      <alignment horizontal="center" vertical="center"/>
    </xf>
    <xf numFmtId="0" fontId="5" fillId="0" borderId="1" xfId="0" applyFont="1" applyBorder="1"/>
    <xf numFmtId="49" fontId="5" fillId="0" borderId="1" xfId="0" applyNumberFormat="1" applyFont="1" applyBorder="1" applyAlignment="1">
      <alignment horizontal="center" vertical="center" wrapText="1"/>
    </xf>
    <xf numFmtId="0" fontId="5" fillId="0" borderId="1" xfId="0" applyFont="1" applyBorder="1" applyAlignment="1">
      <alignment horizontal="center"/>
    </xf>
    <xf numFmtId="49" fontId="5" fillId="0" borderId="1" xfId="0" applyNumberFormat="1" applyFont="1" applyBorder="1" applyAlignment="1">
      <alignment wrapText="1"/>
    </xf>
    <xf numFmtId="0" fontId="5" fillId="0" borderId="1" xfId="0" applyFont="1" applyBorder="1" applyAlignment="1">
      <alignment horizontal="left" wrapText="1"/>
    </xf>
    <xf numFmtId="0" fontId="5" fillId="0" borderId="1" xfId="0" applyFont="1" applyFill="1" applyBorder="1"/>
    <xf numFmtId="0" fontId="5" fillId="0" borderId="1" xfId="0" applyFont="1" applyFill="1" applyBorder="1" applyAlignment="1">
      <alignment horizontal="center"/>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applyAlignment="1">
      <alignment horizontal="center" vertical="center"/>
    </xf>
    <xf numFmtId="166" fontId="0" fillId="0" borderId="1" xfId="0" applyNumberFormat="1" applyFill="1" applyBorder="1" applyAlignment="1">
      <alignment horizontal="center" vertical="center"/>
    </xf>
    <xf numFmtId="166"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xf>
    <xf numFmtId="49" fontId="5" fillId="0" borderId="1" xfId="0" applyNumberFormat="1" applyFont="1" applyBorder="1" applyAlignment="1">
      <alignment horizontal="center" vertical="center"/>
    </xf>
    <xf numFmtId="0" fontId="0" fillId="0" borderId="1" xfId="0" applyNumberFormat="1" applyBorder="1" applyAlignment="1">
      <alignment horizontal="center" vertical="center"/>
    </xf>
    <xf numFmtId="166" fontId="0" fillId="0" borderId="2"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1" fontId="0" fillId="0" borderId="1" xfId="0" applyNumberFormat="1" applyFill="1" applyBorder="1" applyAlignment="1">
      <alignment horizontal="center" vertical="center"/>
    </xf>
    <xf numFmtId="1" fontId="0" fillId="0" borderId="1" xfId="0" applyNumberForma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wrapText="1"/>
    </xf>
    <xf numFmtId="0" fontId="5" fillId="0" borderId="1" xfId="0" applyFont="1" applyFill="1" applyBorder="1" applyAlignment="1">
      <alignment horizontal="left" wrapText="1"/>
    </xf>
    <xf numFmtId="49" fontId="5" fillId="0" borderId="1" xfId="0" applyNumberFormat="1" applyFont="1" applyFill="1" applyBorder="1" applyAlignment="1">
      <alignment horizontal="center" vertical="center"/>
    </xf>
    <xf numFmtId="0" fontId="0" fillId="0" borderId="0" xfId="0" applyFill="1" applyBorder="1"/>
    <xf numFmtId="0" fontId="2" fillId="0" borderId="0" xfId="0" applyFont="1"/>
    <xf numFmtId="0" fontId="2" fillId="0" borderId="0" xfId="0" applyFont="1" applyAlignment="1">
      <alignment horizontal="right"/>
    </xf>
    <xf numFmtId="167" fontId="4"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49" fontId="0" fillId="0" borderId="0" xfId="0" applyNumberFormat="1" applyAlignment="1">
      <alignment wrapText="1"/>
    </xf>
    <xf numFmtId="0" fontId="5" fillId="0" borderId="1" xfId="0" applyFont="1" applyBorder="1" applyAlignment="1">
      <alignment horizontal="left"/>
    </xf>
    <xf numFmtId="14" fontId="0" fillId="0" borderId="1" xfId="0" applyNumberFormat="1" applyFill="1" applyBorder="1" applyAlignment="1">
      <alignment horizontal="center" vertical="center"/>
    </xf>
    <xf numFmtId="0" fontId="0" fillId="0" borderId="1" xfId="0"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center" vertical="center"/>
    </xf>
    <xf numFmtId="49" fontId="0" fillId="0" borderId="1" xfId="0" applyNumberFormat="1" applyBorder="1" applyAlignment="1">
      <alignment wrapText="1"/>
    </xf>
    <xf numFmtId="14" fontId="0" fillId="0" borderId="1" xfId="0" applyNumberFormat="1" applyBorder="1" applyAlignment="1">
      <alignment horizontal="right" wrapText="1"/>
    </xf>
    <xf numFmtId="0" fontId="5" fillId="0" borderId="1" xfId="0" applyFont="1" applyFill="1" applyBorder="1" applyAlignment="1">
      <alignment vertical="center"/>
    </xf>
    <xf numFmtId="0" fontId="0" fillId="0" borderId="1" xfId="0" applyBorder="1" applyAlignment="1">
      <alignment vertical="center"/>
    </xf>
    <xf numFmtId="49" fontId="0" fillId="0" borderId="1" xfId="0" applyNumberFormat="1" applyBorder="1" applyAlignment="1">
      <alignment vertical="center" wrapText="1"/>
    </xf>
    <xf numFmtId="14" fontId="0" fillId="0" borderId="1" xfId="0" applyNumberFormat="1" applyBorder="1" applyAlignment="1">
      <alignment horizontal="right" vertical="center" wrapText="1"/>
    </xf>
    <xf numFmtId="14" fontId="5" fillId="0" borderId="1" xfId="0" applyNumberFormat="1" applyFont="1" applyBorder="1" applyAlignment="1">
      <alignment horizontal="right" wrapText="1"/>
    </xf>
    <xf numFmtId="14" fontId="5" fillId="0" borderId="1" xfId="0" applyNumberFormat="1" applyFont="1" applyBorder="1"/>
    <xf numFmtId="0" fontId="3" fillId="0" borderId="0" xfId="0" applyFont="1" applyAlignment="1">
      <alignment horizontal="center" vertical="center"/>
    </xf>
    <xf numFmtId="49" fontId="0" fillId="0" borderId="1" xfId="0" applyNumberFormat="1" applyFill="1" applyBorder="1" applyAlignment="1">
      <alignment horizontal="right"/>
    </xf>
    <xf numFmtId="14" fontId="7" fillId="0" borderId="1" xfId="0" applyNumberFormat="1" applyFont="1" applyBorder="1" applyAlignment="1">
      <alignment horizontal="right" wrapText="1"/>
    </xf>
    <xf numFmtId="49" fontId="7" fillId="0" borderId="1" xfId="0" applyNumberFormat="1" applyFont="1" applyBorder="1" applyAlignment="1">
      <alignment wrapText="1"/>
    </xf>
    <xf numFmtId="0" fontId="0" fillId="0" borderId="1" xfId="0" applyBorder="1" applyAlignment="1">
      <alignment horizontal="right" vertical="center"/>
    </xf>
    <xf numFmtId="49" fontId="7"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right" vertical="center"/>
    </xf>
    <xf numFmtId="168" fontId="0" fillId="0" borderId="1" xfId="0" applyNumberFormat="1" applyBorder="1"/>
    <xf numFmtId="0" fontId="0" fillId="0" borderId="1" xfId="0" applyBorder="1" applyAlignment="1">
      <alignment horizontal="right" wrapText="1"/>
    </xf>
    <xf numFmtId="0" fontId="6" fillId="0" borderId="1" xfId="0" applyFont="1" applyBorder="1"/>
    <xf numFmtId="164" fontId="0" fillId="0" borderId="1" xfId="0" applyNumberFormat="1" applyBorder="1"/>
    <xf numFmtId="169" fontId="0" fillId="0" borderId="1" xfId="0" applyNumberFormat="1" applyBorder="1"/>
  </cellXfs>
  <cellStyles count="1">
    <cellStyle name="Normal" xfId="0" builtinId="0"/>
  </cellStyles>
  <dxfs count="2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33"/>
  <sheetViews>
    <sheetView tabSelected="1" zoomScaleNormal="100" workbookViewId="0">
      <pane ySplit="9" topLeftCell="A10" activePane="bottomLeft" state="frozen"/>
      <selection pane="bottomLeft" activeCell="M3" sqref="M3"/>
    </sheetView>
  </sheetViews>
  <sheetFormatPr defaultRowHeight="24.95" customHeight="1" x14ac:dyDescent="0.25"/>
  <cols>
    <col min="2" max="2" width="32.5703125" customWidth="1"/>
    <col min="3" max="3" width="15.42578125" style="43" bestFit="1" customWidth="1"/>
    <col min="4" max="4" width="11.42578125" customWidth="1"/>
    <col min="5" max="5" width="11.7109375" customWidth="1"/>
    <col min="6" max="6" width="11.85546875" customWidth="1"/>
    <col min="7" max="7" width="9.42578125" style="43" customWidth="1"/>
    <col min="8" max="8" width="33.7109375" customWidth="1"/>
    <col min="9" max="9" width="56.42578125" style="12" customWidth="1"/>
    <col min="10" max="10" width="19.85546875" customWidth="1"/>
    <col min="11" max="11" width="11.28515625" style="43" customWidth="1"/>
    <col min="12" max="12" width="13.28515625" style="43" customWidth="1"/>
    <col min="13" max="13" width="12.7109375" style="43" customWidth="1"/>
    <col min="14" max="14" width="11.140625" style="43" customWidth="1"/>
    <col min="15" max="15" width="15.42578125" style="43" customWidth="1"/>
    <col min="16" max="16" width="36.140625" customWidth="1"/>
    <col min="17" max="17" width="10.5703125" customWidth="1"/>
    <col min="18" max="18" width="33.7109375" style="31" customWidth="1"/>
  </cols>
  <sheetData>
    <row r="1" spans="1:18" ht="15" x14ac:dyDescent="0.25">
      <c r="A1" s="8" t="s">
        <v>123</v>
      </c>
      <c r="B1" s="62"/>
      <c r="C1" s="29"/>
      <c r="D1" s="8"/>
      <c r="E1" s="80"/>
      <c r="F1" s="8"/>
      <c r="G1" s="8"/>
      <c r="H1" s="8"/>
      <c r="I1" s="80"/>
      <c r="J1" s="8"/>
      <c r="K1"/>
      <c r="L1"/>
    </row>
    <row r="2" spans="1:18" ht="15" x14ac:dyDescent="0.25">
      <c r="A2" s="8" t="s">
        <v>25</v>
      </c>
      <c r="B2" s="62"/>
      <c r="C2" s="29"/>
      <c r="D2" s="8"/>
      <c r="E2" s="80"/>
      <c r="F2" s="8"/>
      <c r="G2" s="8"/>
      <c r="H2" s="8"/>
      <c r="I2" s="80"/>
      <c r="J2" s="8"/>
      <c r="K2"/>
      <c r="L2"/>
    </row>
    <row r="3" spans="1:18" ht="15" x14ac:dyDescent="0.25">
      <c r="A3" s="8" t="s">
        <v>124</v>
      </c>
      <c r="B3" s="62">
        <v>2022</v>
      </c>
      <c r="C3" s="29"/>
      <c r="D3" s="8"/>
      <c r="E3" s="80"/>
      <c r="F3" s="8"/>
      <c r="G3" s="8"/>
      <c r="H3" s="8"/>
      <c r="I3" s="80"/>
      <c r="J3" s="8"/>
      <c r="K3"/>
      <c r="L3"/>
    </row>
    <row r="4" spans="1:18" ht="45" x14ac:dyDescent="0.25">
      <c r="A4" s="15" t="s">
        <v>125</v>
      </c>
      <c r="B4" s="63" t="s">
        <v>3407</v>
      </c>
      <c r="C4" s="29"/>
      <c r="D4" s="8"/>
      <c r="E4" s="80"/>
      <c r="F4" s="8"/>
      <c r="G4" s="8"/>
      <c r="H4" s="8"/>
      <c r="I4" s="80"/>
      <c r="J4" s="8"/>
      <c r="K4"/>
      <c r="L4"/>
    </row>
    <row r="5" spans="1:18" ht="15" x14ac:dyDescent="0.25">
      <c r="A5" s="8"/>
      <c r="B5" s="62"/>
      <c r="C5" s="29"/>
      <c r="D5" s="8"/>
      <c r="E5" s="80"/>
      <c r="F5" s="8"/>
      <c r="G5" s="8"/>
      <c r="H5" s="8"/>
      <c r="I5" s="80"/>
      <c r="J5" s="8"/>
      <c r="K5"/>
      <c r="L5"/>
    </row>
    <row r="6" spans="1:18" ht="15" x14ac:dyDescent="0.25">
      <c r="A6" s="8" t="s">
        <v>126</v>
      </c>
      <c r="B6" s="62"/>
      <c r="C6" s="29"/>
      <c r="D6" s="8"/>
      <c r="E6" s="80"/>
      <c r="F6" s="8"/>
      <c r="G6" s="8"/>
      <c r="H6" s="8"/>
      <c r="I6" s="80"/>
      <c r="J6" s="8"/>
      <c r="K6" s="16" t="s">
        <v>3407</v>
      </c>
      <c r="L6"/>
    </row>
    <row r="8" spans="1:18" ht="50.25" customHeight="1" x14ac:dyDescent="0.25">
      <c r="A8" s="1" t="s">
        <v>15</v>
      </c>
      <c r="B8" s="2" t="s">
        <v>8</v>
      </c>
      <c r="C8" s="1" t="s">
        <v>0</v>
      </c>
      <c r="D8" s="4" t="s">
        <v>1</v>
      </c>
      <c r="E8" s="4" t="s">
        <v>9</v>
      </c>
      <c r="F8" s="3" t="s">
        <v>141</v>
      </c>
      <c r="G8" s="3" t="s">
        <v>2</v>
      </c>
      <c r="H8" s="3" t="s">
        <v>3</v>
      </c>
      <c r="I8" s="2" t="s">
        <v>4</v>
      </c>
      <c r="J8" s="3" t="s">
        <v>5</v>
      </c>
      <c r="K8" s="5" t="s">
        <v>6</v>
      </c>
      <c r="L8" s="6" t="s">
        <v>10</v>
      </c>
      <c r="M8" s="6" t="s">
        <v>11</v>
      </c>
      <c r="N8" s="5" t="s">
        <v>7</v>
      </c>
      <c r="O8" s="5" t="s">
        <v>12</v>
      </c>
      <c r="P8" s="5" t="s">
        <v>13</v>
      </c>
      <c r="Q8" s="7" t="s">
        <v>14</v>
      </c>
    </row>
    <row r="9" spans="1:18" ht="25.5" customHeight="1" x14ac:dyDescent="0.25">
      <c r="A9" s="11">
        <v>0</v>
      </c>
      <c r="B9" s="11">
        <v>3</v>
      </c>
      <c r="C9" s="42">
        <v>4</v>
      </c>
      <c r="D9" s="11">
        <v>5</v>
      </c>
      <c r="E9" s="11">
        <v>6</v>
      </c>
      <c r="F9" s="11">
        <v>7</v>
      </c>
      <c r="G9" s="42">
        <v>8</v>
      </c>
      <c r="H9" s="11">
        <v>9</v>
      </c>
      <c r="I9" s="13">
        <v>10</v>
      </c>
      <c r="J9" s="11">
        <v>11</v>
      </c>
      <c r="K9" s="42">
        <v>12</v>
      </c>
      <c r="L9" s="42">
        <v>13</v>
      </c>
      <c r="M9" s="42">
        <v>14</v>
      </c>
      <c r="N9" s="42">
        <v>15</v>
      </c>
      <c r="O9" s="42">
        <v>16</v>
      </c>
      <c r="P9" s="10">
        <v>17</v>
      </c>
      <c r="Q9" s="10">
        <v>18</v>
      </c>
    </row>
    <row r="10" spans="1:18" ht="24.95" customHeight="1" x14ac:dyDescent="0.25">
      <c r="A10" s="10">
        <v>1</v>
      </c>
      <c r="B10" s="27" t="s">
        <v>349</v>
      </c>
      <c r="C10" s="53" t="s">
        <v>136</v>
      </c>
      <c r="D10" s="17">
        <v>0.28799999999999998</v>
      </c>
      <c r="E10" s="17">
        <v>0.28799999999999998</v>
      </c>
      <c r="F10" s="11">
        <v>0</v>
      </c>
      <c r="G10" s="49">
        <v>20</v>
      </c>
      <c r="H10" s="14" t="s">
        <v>350</v>
      </c>
      <c r="I10" s="14" t="s">
        <v>351</v>
      </c>
      <c r="J10" s="9" t="s">
        <v>21</v>
      </c>
      <c r="K10" s="49">
        <v>9241234</v>
      </c>
      <c r="L10" s="44">
        <v>44677</v>
      </c>
      <c r="M10" s="50">
        <v>45042</v>
      </c>
      <c r="N10" s="53"/>
      <c r="O10" s="53"/>
      <c r="P10" s="9"/>
      <c r="Q10" s="9">
        <v>2024</v>
      </c>
      <c r="R10" s="32"/>
    </row>
    <row r="11" spans="1:18" ht="24.95" customHeight="1" x14ac:dyDescent="0.25">
      <c r="A11" s="10">
        <f>A10+1</f>
        <v>2</v>
      </c>
      <c r="B11" s="24" t="s">
        <v>230</v>
      </c>
      <c r="C11" s="53" t="s">
        <v>133</v>
      </c>
      <c r="D11" s="17">
        <v>0.1</v>
      </c>
      <c r="E11" s="17">
        <v>9.7998000000000002E-2</v>
      </c>
      <c r="F11" s="11">
        <v>0</v>
      </c>
      <c r="G11" s="49">
        <v>20</v>
      </c>
      <c r="H11" s="14" t="s">
        <v>147</v>
      </c>
      <c r="I11" s="14" t="s">
        <v>158</v>
      </c>
      <c r="J11" s="9" t="s">
        <v>21</v>
      </c>
      <c r="K11" s="49">
        <v>7033246</v>
      </c>
      <c r="L11" s="44">
        <v>44347</v>
      </c>
      <c r="M11" s="50">
        <v>44712</v>
      </c>
      <c r="N11" s="53"/>
      <c r="O11" s="53"/>
      <c r="P11" s="9"/>
      <c r="Q11" s="9">
        <v>2022</v>
      </c>
      <c r="R11" s="32"/>
    </row>
    <row r="12" spans="1:18" ht="31.5" customHeight="1" x14ac:dyDescent="0.25">
      <c r="A12" s="10">
        <f t="shared" ref="A12:A74" si="0">A11+1</f>
        <v>3</v>
      </c>
      <c r="B12" s="24" t="s">
        <v>232</v>
      </c>
      <c r="C12" s="53" t="s">
        <v>133</v>
      </c>
      <c r="D12" s="17">
        <v>0.1</v>
      </c>
      <c r="E12" s="17">
        <v>9.7998000000000002E-2</v>
      </c>
      <c r="F12" s="11">
        <v>0</v>
      </c>
      <c r="G12" s="49">
        <v>10</v>
      </c>
      <c r="H12" s="14" t="s">
        <v>149</v>
      </c>
      <c r="I12" s="14" t="s">
        <v>160</v>
      </c>
      <c r="J12" s="9" t="s">
        <v>21</v>
      </c>
      <c r="K12" s="49">
        <v>7081874</v>
      </c>
      <c r="L12" s="44">
        <v>44370</v>
      </c>
      <c r="M12" s="50">
        <v>44735</v>
      </c>
      <c r="N12" s="53"/>
      <c r="O12" s="53"/>
      <c r="P12" s="9"/>
      <c r="Q12" s="9">
        <v>2022</v>
      </c>
      <c r="R12" s="32"/>
    </row>
    <row r="13" spans="1:18" ht="24.95" customHeight="1" x14ac:dyDescent="0.25">
      <c r="A13" s="10">
        <f t="shared" si="0"/>
        <v>4</v>
      </c>
      <c r="B13" s="24" t="s">
        <v>233</v>
      </c>
      <c r="C13" s="53" t="s">
        <v>133</v>
      </c>
      <c r="D13" s="17">
        <v>0.24</v>
      </c>
      <c r="E13" s="17">
        <v>0.23480000000000001</v>
      </c>
      <c r="F13" s="11">
        <v>0</v>
      </c>
      <c r="G13" s="49">
        <v>20</v>
      </c>
      <c r="H13" s="14" t="s">
        <v>151</v>
      </c>
      <c r="I13" s="14" t="s">
        <v>162</v>
      </c>
      <c r="J13" s="9" t="s">
        <v>21</v>
      </c>
      <c r="K13" s="49">
        <v>8155498</v>
      </c>
      <c r="L13" s="44">
        <v>44442</v>
      </c>
      <c r="M13" s="44">
        <v>44807</v>
      </c>
      <c r="N13" s="53">
        <v>8155498</v>
      </c>
      <c r="O13" s="47" t="s">
        <v>457</v>
      </c>
      <c r="P13" s="9"/>
      <c r="Q13" s="9">
        <v>2022</v>
      </c>
      <c r="R13" s="32"/>
    </row>
    <row r="14" spans="1:18" ht="24.95" customHeight="1" x14ac:dyDescent="0.25">
      <c r="A14" s="10">
        <f t="shared" si="0"/>
        <v>5</v>
      </c>
      <c r="B14" s="24" t="s">
        <v>235</v>
      </c>
      <c r="C14" s="53" t="s">
        <v>134</v>
      </c>
      <c r="D14" s="17">
        <v>0.06</v>
      </c>
      <c r="E14" s="17">
        <v>5.8700000000000002E-2</v>
      </c>
      <c r="F14" s="11">
        <v>0</v>
      </c>
      <c r="G14" s="49">
        <v>0.4</v>
      </c>
      <c r="H14" s="30" t="s">
        <v>153</v>
      </c>
      <c r="I14" s="14" t="s">
        <v>164</v>
      </c>
      <c r="J14" s="9" t="s">
        <v>21</v>
      </c>
      <c r="K14" s="49">
        <v>8452356</v>
      </c>
      <c r="L14" s="44">
        <v>44470</v>
      </c>
      <c r="M14" s="50">
        <v>44835</v>
      </c>
      <c r="N14" s="53"/>
      <c r="O14" s="53"/>
      <c r="P14" s="9"/>
      <c r="Q14" s="9">
        <v>2022</v>
      </c>
      <c r="R14" s="32"/>
    </row>
    <row r="15" spans="1:18" ht="24.95" customHeight="1" x14ac:dyDescent="0.25">
      <c r="A15" s="10">
        <f t="shared" si="0"/>
        <v>6</v>
      </c>
      <c r="B15" s="24" t="s">
        <v>236</v>
      </c>
      <c r="C15" s="53" t="s">
        <v>136</v>
      </c>
      <c r="D15" s="17">
        <v>0.01</v>
      </c>
      <c r="E15" s="17">
        <v>9.5999999999999992E-3</v>
      </c>
      <c r="F15" s="11">
        <v>0</v>
      </c>
      <c r="G15" s="49">
        <v>20</v>
      </c>
      <c r="H15" s="14" t="s">
        <v>154</v>
      </c>
      <c r="I15" s="14" t="s">
        <v>165</v>
      </c>
      <c r="J15" s="9" t="s">
        <v>21</v>
      </c>
      <c r="K15" s="49">
        <v>7819227</v>
      </c>
      <c r="L15" s="44">
        <v>44473</v>
      </c>
      <c r="M15" s="50">
        <v>44838</v>
      </c>
      <c r="N15" s="53"/>
      <c r="O15" s="53"/>
      <c r="P15" s="9"/>
      <c r="Q15" s="9">
        <v>2022</v>
      </c>
      <c r="R15" s="32"/>
    </row>
    <row r="16" spans="1:18" ht="24.95" customHeight="1" x14ac:dyDescent="0.25">
      <c r="A16" s="10">
        <f t="shared" si="0"/>
        <v>7</v>
      </c>
      <c r="B16" s="24" t="s">
        <v>238</v>
      </c>
      <c r="C16" s="53" t="s">
        <v>135</v>
      </c>
      <c r="D16" s="17">
        <v>5.0000000000000001E-3</v>
      </c>
      <c r="E16" s="17">
        <v>4.8799999999999998E-3</v>
      </c>
      <c r="F16" s="11">
        <v>0</v>
      </c>
      <c r="G16" s="49">
        <v>0.23</v>
      </c>
      <c r="H16" s="14" t="s">
        <v>242</v>
      </c>
      <c r="I16" s="14" t="s">
        <v>245</v>
      </c>
      <c r="J16" s="9" t="s">
        <v>21</v>
      </c>
      <c r="K16" s="49">
        <v>8885418</v>
      </c>
      <c r="L16" s="44">
        <v>44503</v>
      </c>
      <c r="M16" s="50">
        <v>44868</v>
      </c>
      <c r="N16" s="53"/>
      <c r="O16" s="53"/>
      <c r="P16" s="9"/>
      <c r="Q16" s="9">
        <v>2022</v>
      </c>
      <c r="R16" s="32"/>
    </row>
    <row r="17" spans="1:18" ht="24.95" customHeight="1" x14ac:dyDescent="0.25">
      <c r="A17" s="10">
        <f t="shared" si="0"/>
        <v>8</v>
      </c>
      <c r="B17" s="24" t="s">
        <v>254</v>
      </c>
      <c r="C17" s="53" t="s">
        <v>134</v>
      </c>
      <c r="D17" s="17">
        <v>0.35</v>
      </c>
      <c r="E17" s="17">
        <v>0</v>
      </c>
      <c r="F17" s="11">
        <v>0</v>
      </c>
      <c r="G17" s="49">
        <v>20</v>
      </c>
      <c r="H17" s="14" t="s">
        <v>257</v>
      </c>
      <c r="I17" s="14" t="s">
        <v>259</v>
      </c>
      <c r="J17" s="9" t="s">
        <v>21</v>
      </c>
      <c r="K17" s="49">
        <v>9093026</v>
      </c>
      <c r="L17" s="44">
        <v>44550</v>
      </c>
      <c r="M17" s="50">
        <v>44915</v>
      </c>
      <c r="N17" s="53"/>
      <c r="O17" s="53"/>
      <c r="P17" s="9"/>
      <c r="Q17" s="9">
        <v>2022</v>
      </c>
      <c r="R17" s="32"/>
    </row>
    <row r="18" spans="1:18" ht="24.95" customHeight="1" x14ac:dyDescent="0.25">
      <c r="A18" s="10">
        <f t="shared" si="0"/>
        <v>9</v>
      </c>
      <c r="B18" s="24" t="s">
        <v>272</v>
      </c>
      <c r="C18" s="53" t="s">
        <v>134</v>
      </c>
      <c r="D18" s="17">
        <v>4.4775</v>
      </c>
      <c r="E18" s="17">
        <v>4.257924</v>
      </c>
      <c r="F18" s="11">
        <v>0</v>
      </c>
      <c r="G18" s="49">
        <v>20</v>
      </c>
      <c r="H18" s="14" t="s">
        <v>275</v>
      </c>
      <c r="I18" s="14" t="s">
        <v>278</v>
      </c>
      <c r="J18" s="9" t="s">
        <v>21</v>
      </c>
      <c r="K18" s="49">
        <v>8675837</v>
      </c>
      <c r="L18" s="44">
        <v>44589</v>
      </c>
      <c r="M18" s="50">
        <v>44954</v>
      </c>
      <c r="N18" s="53"/>
      <c r="O18" s="53"/>
      <c r="P18" s="9"/>
      <c r="Q18" s="9">
        <v>2022</v>
      </c>
      <c r="R18" s="32"/>
    </row>
    <row r="19" spans="1:18" ht="24.95" customHeight="1" x14ac:dyDescent="0.25">
      <c r="A19" s="10">
        <f t="shared" si="0"/>
        <v>10</v>
      </c>
      <c r="B19" s="24" t="s">
        <v>285</v>
      </c>
      <c r="C19" s="53" t="s">
        <v>134</v>
      </c>
      <c r="D19" s="17">
        <v>1.6E-2</v>
      </c>
      <c r="E19" s="17">
        <v>1.5480000000000001E-2</v>
      </c>
      <c r="F19" s="11">
        <v>0</v>
      </c>
      <c r="G19" s="49">
        <v>0.4</v>
      </c>
      <c r="H19" s="14" t="s">
        <v>288</v>
      </c>
      <c r="I19" s="14" t="s">
        <v>291</v>
      </c>
      <c r="J19" s="9" t="s">
        <v>21</v>
      </c>
      <c r="K19" s="49">
        <v>9448225</v>
      </c>
      <c r="L19" s="44">
        <v>44607</v>
      </c>
      <c r="M19" s="50">
        <v>44972</v>
      </c>
      <c r="N19" s="53"/>
      <c r="O19" s="53"/>
      <c r="P19" s="9"/>
      <c r="Q19" s="9">
        <v>2022</v>
      </c>
      <c r="R19" s="32"/>
    </row>
    <row r="20" spans="1:18" ht="24.95" customHeight="1" x14ac:dyDescent="0.25">
      <c r="A20" s="10">
        <f t="shared" si="0"/>
        <v>11</v>
      </c>
      <c r="B20" s="24" t="s">
        <v>308</v>
      </c>
      <c r="C20" s="53" t="s">
        <v>133</v>
      </c>
      <c r="D20" s="17">
        <v>3</v>
      </c>
      <c r="E20" s="17">
        <v>2.96</v>
      </c>
      <c r="F20" s="11">
        <v>0</v>
      </c>
      <c r="G20" s="49">
        <v>20</v>
      </c>
      <c r="H20" s="14" t="s">
        <v>319</v>
      </c>
      <c r="I20" s="14" t="s">
        <v>329</v>
      </c>
      <c r="J20" s="9" t="s">
        <v>21</v>
      </c>
      <c r="K20" s="49">
        <v>9073323</v>
      </c>
      <c r="L20" s="44">
        <v>44645</v>
      </c>
      <c r="M20" s="50">
        <v>45010</v>
      </c>
      <c r="N20" s="53"/>
      <c r="O20" s="53"/>
      <c r="P20" s="9"/>
      <c r="Q20" s="9">
        <v>2022</v>
      </c>
      <c r="R20" s="32"/>
    </row>
    <row r="21" spans="1:18" ht="24.95" customHeight="1" x14ac:dyDescent="0.25">
      <c r="A21" s="10">
        <f t="shared" si="0"/>
        <v>12</v>
      </c>
      <c r="B21" s="24" t="s">
        <v>309</v>
      </c>
      <c r="C21" s="53" t="s">
        <v>136</v>
      </c>
      <c r="D21" s="17">
        <v>0.06</v>
      </c>
      <c r="E21" s="17">
        <v>5.8139999999999997E-2</v>
      </c>
      <c r="F21" s="11">
        <v>0</v>
      </c>
      <c r="G21" s="49">
        <v>0.4</v>
      </c>
      <c r="H21" s="14" t="s">
        <v>320</v>
      </c>
      <c r="I21" s="14" t="s">
        <v>330</v>
      </c>
      <c r="J21" s="9" t="s">
        <v>21</v>
      </c>
      <c r="K21" s="49">
        <v>9125531</v>
      </c>
      <c r="L21" s="44">
        <v>44648</v>
      </c>
      <c r="M21" s="44">
        <v>45013</v>
      </c>
      <c r="N21" s="53">
        <v>9125531</v>
      </c>
      <c r="O21" s="71">
        <v>44862</v>
      </c>
      <c r="P21" s="9">
        <v>2022</v>
      </c>
      <c r="Q21" s="9">
        <v>2022</v>
      </c>
      <c r="R21" s="32"/>
    </row>
    <row r="22" spans="1:18" ht="24.95" customHeight="1" x14ac:dyDescent="0.25">
      <c r="A22" s="10">
        <f t="shared" si="0"/>
        <v>13</v>
      </c>
      <c r="B22" s="24" t="s">
        <v>310</v>
      </c>
      <c r="C22" s="53" t="s">
        <v>136</v>
      </c>
      <c r="D22" s="17">
        <v>0.06</v>
      </c>
      <c r="E22" s="17">
        <v>5.8139999999999997E-2</v>
      </c>
      <c r="F22" s="11">
        <v>0</v>
      </c>
      <c r="G22" s="49">
        <v>0.4</v>
      </c>
      <c r="H22" s="14" t="s">
        <v>320</v>
      </c>
      <c r="I22" s="14" t="s">
        <v>331</v>
      </c>
      <c r="J22" s="9" t="s">
        <v>21</v>
      </c>
      <c r="K22" s="49">
        <v>9125570</v>
      </c>
      <c r="L22" s="44">
        <v>44648</v>
      </c>
      <c r="M22" s="44">
        <v>45013</v>
      </c>
      <c r="N22" s="53">
        <v>9125570</v>
      </c>
      <c r="O22" s="71">
        <v>44862</v>
      </c>
      <c r="P22" s="9">
        <v>2022</v>
      </c>
      <c r="Q22" s="9">
        <v>2023</v>
      </c>
      <c r="R22" s="32"/>
    </row>
    <row r="23" spans="1:18" ht="24.95" customHeight="1" x14ac:dyDescent="0.25">
      <c r="A23" s="10">
        <f t="shared" si="0"/>
        <v>14</v>
      </c>
      <c r="B23" s="24" t="s">
        <v>312</v>
      </c>
      <c r="C23" s="53" t="s">
        <v>133</v>
      </c>
      <c r="D23" s="17">
        <v>4.9400000000000008E-3</v>
      </c>
      <c r="E23" s="17">
        <v>4.8399999999999997E-3</v>
      </c>
      <c r="F23" s="11">
        <v>0</v>
      </c>
      <c r="G23" s="49">
        <v>0.4</v>
      </c>
      <c r="H23" s="14" t="s">
        <v>322</v>
      </c>
      <c r="I23" s="14" t="s">
        <v>333</v>
      </c>
      <c r="J23" s="9" t="s">
        <v>21</v>
      </c>
      <c r="K23" s="49">
        <v>9296573</v>
      </c>
      <c r="L23" s="44">
        <v>44650</v>
      </c>
      <c r="M23" s="50">
        <v>45015</v>
      </c>
      <c r="N23" s="53"/>
      <c r="O23" s="53"/>
      <c r="P23" s="9"/>
      <c r="Q23" s="9">
        <v>2022</v>
      </c>
      <c r="R23" s="32"/>
    </row>
    <row r="24" spans="1:18" ht="24.95" customHeight="1" x14ac:dyDescent="0.25">
      <c r="A24" s="10">
        <f>A23+1</f>
        <v>15</v>
      </c>
      <c r="B24" s="24" t="s">
        <v>239</v>
      </c>
      <c r="C24" s="53" t="s">
        <v>133</v>
      </c>
      <c r="D24" s="17">
        <v>0.01</v>
      </c>
      <c r="E24" s="17">
        <v>9.7799999999999988E-3</v>
      </c>
      <c r="F24" s="11">
        <v>0</v>
      </c>
      <c r="G24" s="49">
        <v>0.4</v>
      </c>
      <c r="H24" s="14" t="s">
        <v>324</v>
      </c>
      <c r="I24" s="14" t="s">
        <v>334</v>
      </c>
      <c r="J24" s="9" t="s">
        <v>21</v>
      </c>
      <c r="K24" s="49">
        <v>8470390</v>
      </c>
      <c r="L24" s="44">
        <v>44650</v>
      </c>
      <c r="M24" s="50">
        <v>45015</v>
      </c>
      <c r="N24" s="53"/>
      <c r="O24" s="53"/>
      <c r="P24" s="9"/>
      <c r="Q24" s="9">
        <v>2022</v>
      </c>
      <c r="R24" s="32"/>
    </row>
    <row r="25" spans="1:18" ht="24.95" customHeight="1" x14ac:dyDescent="0.25">
      <c r="A25" s="10">
        <f t="shared" si="0"/>
        <v>16</v>
      </c>
      <c r="B25" s="24" t="s">
        <v>352</v>
      </c>
      <c r="C25" s="53" t="s">
        <v>136</v>
      </c>
      <c r="D25" s="17">
        <v>3.0000000000000001E-3</v>
      </c>
      <c r="E25" s="17">
        <v>2.7400000000000002E-3</v>
      </c>
      <c r="F25" s="11">
        <v>0</v>
      </c>
      <c r="G25" s="49">
        <v>0.4</v>
      </c>
      <c r="H25" s="14" t="s">
        <v>360</v>
      </c>
      <c r="I25" s="14" t="s">
        <v>361</v>
      </c>
      <c r="J25" s="9" t="s">
        <v>21</v>
      </c>
      <c r="K25" s="49">
        <v>9005596</v>
      </c>
      <c r="L25" s="44">
        <v>44657</v>
      </c>
      <c r="M25" s="50">
        <v>45022</v>
      </c>
      <c r="N25" s="53"/>
      <c r="O25" s="53"/>
      <c r="P25" s="9"/>
      <c r="Q25" s="9">
        <v>2022</v>
      </c>
      <c r="R25" s="32"/>
    </row>
    <row r="26" spans="1:18" ht="24.95" customHeight="1" x14ac:dyDescent="0.25">
      <c r="A26" s="10">
        <f t="shared" si="0"/>
        <v>17</v>
      </c>
      <c r="B26" s="24" t="s">
        <v>353</v>
      </c>
      <c r="C26" s="53" t="s">
        <v>133</v>
      </c>
      <c r="D26" s="17">
        <v>5.0000000000000001E-3</v>
      </c>
      <c r="E26" s="17">
        <v>4.8979999999999996E-3</v>
      </c>
      <c r="F26" s="11">
        <v>0</v>
      </c>
      <c r="G26" s="49">
        <v>0.4</v>
      </c>
      <c r="H26" s="14" t="s">
        <v>362</v>
      </c>
      <c r="I26" s="14" t="s">
        <v>363</v>
      </c>
      <c r="J26" s="9" t="s">
        <v>21</v>
      </c>
      <c r="K26" s="49">
        <v>9692544</v>
      </c>
      <c r="L26" s="44">
        <v>44659</v>
      </c>
      <c r="M26" s="50">
        <v>45024</v>
      </c>
      <c r="N26" s="53"/>
      <c r="O26" s="53"/>
      <c r="P26" s="9"/>
      <c r="Q26" s="9">
        <v>2022</v>
      </c>
      <c r="R26" s="32"/>
    </row>
    <row r="27" spans="1:18" s="22" customFormat="1" ht="24.95" customHeight="1" x14ac:dyDescent="0.25">
      <c r="A27" s="10">
        <f t="shared" si="0"/>
        <v>18</v>
      </c>
      <c r="B27" s="24" t="s">
        <v>355</v>
      </c>
      <c r="C27" s="53" t="s">
        <v>133</v>
      </c>
      <c r="D27" s="25">
        <v>3.0000000000000001E-3</v>
      </c>
      <c r="E27" s="25">
        <v>2.9380000000000001E-3</v>
      </c>
      <c r="F27" s="11">
        <v>0</v>
      </c>
      <c r="G27" s="51">
        <v>0.4</v>
      </c>
      <c r="H27" s="21" t="s">
        <v>365</v>
      </c>
      <c r="I27" s="21" t="s">
        <v>366</v>
      </c>
      <c r="J27" s="9" t="s">
        <v>21</v>
      </c>
      <c r="K27" s="51">
        <v>9561724</v>
      </c>
      <c r="L27" s="45">
        <v>44659</v>
      </c>
      <c r="M27" s="50">
        <v>45024</v>
      </c>
      <c r="N27" s="52"/>
      <c r="O27" s="52"/>
      <c r="P27" s="18"/>
      <c r="Q27" s="9">
        <v>2023</v>
      </c>
      <c r="R27" s="32"/>
    </row>
    <row r="28" spans="1:18" s="22" customFormat="1" ht="24.95" customHeight="1" x14ac:dyDescent="0.25">
      <c r="A28" s="10">
        <f t="shared" si="0"/>
        <v>19</v>
      </c>
      <c r="B28" s="24" t="s">
        <v>356</v>
      </c>
      <c r="C28" s="53" t="s">
        <v>133</v>
      </c>
      <c r="D28" s="25">
        <v>5.0000000000000001E-3</v>
      </c>
      <c r="E28" s="25">
        <v>4.8799999999999998E-3</v>
      </c>
      <c r="F28" s="11">
        <v>0</v>
      </c>
      <c r="G28" s="51">
        <v>0.4</v>
      </c>
      <c r="H28" s="21" t="s">
        <v>367</v>
      </c>
      <c r="I28" s="21" t="s">
        <v>368</v>
      </c>
      <c r="J28" s="9" t="s">
        <v>21</v>
      </c>
      <c r="K28" s="51">
        <v>9693948</v>
      </c>
      <c r="L28" s="45">
        <v>44659</v>
      </c>
      <c r="M28" s="50">
        <v>45024</v>
      </c>
      <c r="N28" s="52"/>
      <c r="O28" s="52"/>
      <c r="P28" s="18"/>
      <c r="Q28" s="9">
        <v>2022</v>
      </c>
      <c r="R28" s="32"/>
    </row>
    <row r="29" spans="1:18" s="22" customFormat="1" ht="24.95" customHeight="1" x14ac:dyDescent="0.25">
      <c r="A29" s="10">
        <f t="shared" si="0"/>
        <v>20</v>
      </c>
      <c r="B29" s="24" t="s">
        <v>400</v>
      </c>
      <c r="C29" s="53" t="s">
        <v>133</v>
      </c>
      <c r="D29" s="25">
        <v>0.1</v>
      </c>
      <c r="E29" s="25">
        <v>9.7700000000000009E-2</v>
      </c>
      <c r="F29" s="11">
        <v>0</v>
      </c>
      <c r="G29" s="51">
        <v>0.4</v>
      </c>
      <c r="H29" s="21" t="s">
        <v>369</v>
      </c>
      <c r="I29" s="21" t="s">
        <v>370</v>
      </c>
      <c r="J29" s="9" t="s">
        <v>21</v>
      </c>
      <c r="K29" s="51">
        <v>9860804</v>
      </c>
      <c r="L29" s="45">
        <v>44664</v>
      </c>
      <c r="M29" s="50">
        <v>45029</v>
      </c>
      <c r="N29" s="52">
        <v>9860804</v>
      </c>
      <c r="O29" s="68">
        <v>44831</v>
      </c>
      <c r="P29" s="18">
        <v>2022</v>
      </c>
      <c r="Q29" s="9">
        <v>2022</v>
      </c>
      <c r="R29" s="32"/>
    </row>
    <row r="30" spans="1:18" s="22" customFormat="1" ht="24.95" customHeight="1" x14ac:dyDescent="0.25">
      <c r="A30" s="10">
        <f t="shared" si="0"/>
        <v>21</v>
      </c>
      <c r="B30" s="24" t="s">
        <v>357</v>
      </c>
      <c r="C30" s="53" t="s">
        <v>134</v>
      </c>
      <c r="D30" s="25">
        <v>8.2500000000000004E-3</v>
      </c>
      <c r="E30" s="25">
        <v>8.0839999999999992E-3</v>
      </c>
      <c r="F30" s="10">
        <v>0</v>
      </c>
      <c r="G30" s="51">
        <v>0.4</v>
      </c>
      <c r="H30" s="21" t="s">
        <v>371</v>
      </c>
      <c r="I30" s="21" t="s">
        <v>372</v>
      </c>
      <c r="J30" s="9" t="s">
        <v>21</v>
      </c>
      <c r="K30" s="51">
        <v>9805427</v>
      </c>
      <c r="L30" s="45">
        <v>44664</v>
      </c>
      <c r="M30" s="44">
        <v>45029</v>
      </c>
      <c r="N30" s="52">
        <v>9805427</v>
      </c>
      <c r="O30" s="33" t="s">
        <v>458</v>
      </c>
      <c r="P30" s="18"/>
      <c r="Q30" s="9">
        <v>2022</v>
      </c>
      <c r="R30" s="32"/>
    </row>
    <row r="31" spans="1:18" s="22" customFormat="1" ht="24.95" customHeight="1" x14ac:dyDescent="0.25">
      <c r="A31" s="10">
        <f t="shared" si="0"/>
        <v>22</v>
      </c>
      <c r="B31" s="24" t="s">
        <v>358</v>
      </c>
      <c r="C31" s="53" t="s">
        <v>134</v>
      </c>
      <c r="D31" s="25">
        <v>3.2939999999999997E-2</v>
      </c>
      <c r="E31" s="25">
        <v>3.2271000000000001E-2</v>
      </c>
      <c r="F31" s="10">
        <v>0</v>
      </c>
      <c r="G31" s="51">
        <v>0.4</v>
      </c>
      <c r="H31" s="21" t="s">
        <v>373</v>
      </c>
      <c r="I31" s="21" t="s">
        <v>374</v>
      </c>
      <c r="J31" s="9" t="s">
        <v>21</v>
      </c>
      <c r="K31" s="51">
        <v>9811282</v>
      </c>
      <c r="L31" s="45">
        <v>44672</v>
      </c>
      <c r="M31" s="44">
        <v>45037</v>
      </c>
      <c r="N31" s="52">
        <v>9811282</v>
      </c>
      <c r="O31" s="33" t="s">
        <v>458</v>
      </c>
      <c r="P31" s="18"/>
      <c r="Q31" s="9">
        <v>2022</v>
      </c>
      <c r="R31" s="32"/>
    </row>
    <row r="32" spans="1:18" s="22" customFormat="1" ht="24.95" customHeight="1" x14ac:dyDescent="0.25">
      <c r="A32" s="10">
        <f t="shared" si="0"/>
        <v>23</v>
      </c>
      <c r="B32" s="24" t="s">
        <v>401</v>
      </c>
      <c r="C32" s="53" t="s">
        <v>133</v>
      </c>
      <c r="D32" s="25">
        <v>1.2E-2</v>
      </c>
      <c r="E32" s="25">
        <v>1.1759E-2</v>
      </c>
      <c r="F32" s="11">
        <v>0</v>
      </c>
      <c r="G32" s="51">
        <v>0.4</v>
      </c>
      <c r="H32" s="21" t="s">
        <v>416</v>
      </c>
      <c r="I32" s="21" t="s">
        <v>429</v>
      </c>
      <c r="J32" s="9" t="s">
        <v>21</v>
      </c>
      <c r="K32" s="51">
        <v>9800592</v>
      </c>
      <c r="L32" s="45">
        <v>44685</v>
      </c>
      <c r="M32" s="50">
        <v>45050</v>
      </c>
      <c r="N32" s="52">
        <v>9800592</v>
      </c>
      <c r="O32" s="33" t="s">
        <v>459</v>
      </c>
      <c r="P32" s="18"/>
      <c r="Q32" s="9">
        <v>2022</v>
      </c>
      <c r="R32" s="32"/>
    </row>
    <row r="33" spans="1:18" s="22" customFormat="1" ht="24.95" customHeight="1" x14ac:dyDescent="0.25">
      <c r="A33" s="10">
        <f t="shared" si="0"/>
        <v>24</v>
      </c>
      <c r="B33" s="24" t="s">
        <v>402</v>
      </c>
      <c r="C33" s="53" t="s">
        <v>133</v>
      </c>
      <c r="D33" s="25">
        <v>3.0000000000000001E-3</v>
      </c>
      <c r="E33" s="25">
        <v>2.9390000000000002E-3</v>
      </c>
      <c r="F33" s="11">
        <v>0</v>
      </c>
      <c r="G33" s="51">
        <v>0.23</v>
      </c>
      <c r="H33" s="21" t="s">
        <v>255</v>
      </c>
      <c r="I33" s="21" t="s">
        <v>430</v>
      </c>
      <c r="J33" s="9" t="s">
        <v>21</v>
      </c>
      <c r="K33" s="51">
        <v>9725114</v>
      </c>
      <c r="L33" s="45">
        <v>44685</v>
      </c>
      <c r="M33" s="44">
        <v>45050</v>
      </c>
      <c r="N33" s="52">
        <v>9725114</v>
      </c>
      <c r="O33" s="68">
        <v>44846</v>
      </c>
      <c r="P33" s="18">
        <v>2022</v>
      </c>
      <c r="Q33" s="9">
        <v>2022</v>
      </c>
      <c r="R33" s="32"/>
    </row>
    <row r="34" spans="1:18" s="22" customFormat="1" ht="24.95" customHeight="1" x14ac:dyDescent="0.25">
      <c r="A34" s="10">
        <f t="shared" si="0"/>
        <v>25</v>
      </c>
      <c r="B34" s="24" t="s">
        <v>403</v>
      </c>
      <c r="C34" s="53" t="s">
        <v>134</v>
      </c>
      <c r="D34" s="25">
        <v>9.9000000000000008E-3</v>
      </c>
      <c r="E34" s="25">
        <v>9.692000000000001E-3</v>
      </c>
      <c r="F34" s="11">
        <v>0</v>
      </c>
      <c r="G34" s="51">
        <v>0.4</v>
      </c>
      <c r="H34" s="21" t="s">
        <v>417</v>
      </c>
      <c r="I34" s="21" t="s">
        <v>431</v>
      </c>
      <c r="J34" s="9" t="s">
        <v>21</v>
      </c>
      <c r="K34" s="51">
        <v>9872536</v>
      </c>
      <c r="L34" s="45">
        <v>44690</v>
      </c>
      <c r="M34" s="50">
        <v>45055</v>
      </c>
      <c r="N34" s="52"/>
      <c r="O34" s="52"/>
      <c r="P34" s="18"/>
      <c r="Q34" s="9">
        <v>2022</v>
      </c>
      <c r="R34" s="32"/>
    </row>
    <row r="35" spans="1:18" s="22" customFormat="1" ht="24.95" customHeight="1" x14ac:dyDescent="0.25">
      <c r="A35" s="10">
        <f t="shared" si="0"/>
        <v>26</v>
      </c>
      <c r="B35" s="24" t="s">
        <v>404</v>
      </c>
      <c r="C35" s="53" t="s">
        <v>134</v>
      </c>
      <c r="D35" s="25">
        <v>0.03</v>
      </c>
      <c r="E35" s="25">
        <v>2.9326000000000001E-2</v>
      </c>
      <c r="F35" s="11">
        <v>0</v>
      </c>
      <c r="G35" s="51">
        <v>0.4</v>
      </c>
      <c r="H35" s="21" t="s">
        <v>52</v>
      </c>
      <c r="I35" s="21" t="s">
        <v>432</v>
      </c>
      <c r="J35" s="9" t="s">
        <v>21</v>
      </c>
      <c r="K35" s="51">
        <v>9874131</v>
      </c>
      <c r="L35" s="45">
        <v>44690</v>
      </c>
      <c r="M35" s="50">
        <v>45055</v>
      </c>
      <c r="N35" s="51">
        <v>9874131</v>
      </c>
      <c r="O35" s="68">
        <v>44791</v>
      </c>
      <c r="P35" s="18"/>
      <c r="Q35" s="9">
        <v>2022</v>
      </c>
      <c r="R35" s="32"/>
    </row>
    <row r="36" spans="1:18" s="22" customFormat="1" ht="24.95" customHeight="1" x14ac:dyDescent="0.25">
      <c r="A36" s="10">
        <f t="shared" si="0"/>
        <v>27</v>
      </c>
      <c r="B36" s="24" t="s">
        <v>405</v>
      </c>
      <c r="C36" s="53" t="s">
        <v>135</v>
      </c>
      <c r="D36" s="25">
        <v>0.1</v>
      </c>
      <c r="E36" s="25">
        <v>9.7700000000000009E-2</v>
      </c>
      <c r="F36" s="11">
        <v>0</v>
      </c>
      <c r="G36" s="51">
        <v>0.4</v>
      </c>
      <c r="H36" s="21" t="s">
        <v>418</v>
      </c>
      <c r="I36" s="21" t="s">
        <v>433</v>
      </c>
      <c r="J36" s="9" t="s">
        <v>21</v>
      </c>
      <c r="K36" s="51">
        <v>9870010</v>
      </c>
      <c r="L36" s="45">
        <v>44693</v>
      </c>
      <c r="M36" s="44">
        <v>45058</v>
      </c>
      <c r="N36" s="52">
        <v>9870010</v>
      </c>
      <c r="O36" s="68">
        <v>44837</v>
      </c>
      <c r="P36" s="18">
        <v>2022</v>
      </c>
      <c r="Q36" s="9">
        <v>2022</v>
      </c>
      <c r="R36" s="32"/>
    </row>
    <row r="37" spans="1:18" s="22" customFormat="1" ht="24.95" customHeight="1" x14ac:dyDescent="0.25">
      <c r="A37" s="10">
        <f t="shared" si="0"/>
        <v>28</v>
      </c>
      <c r="B37" s="24" t="s">
        <v>406</v>
      </c>
      <c r="C37" s="53" t="s">
        <v>135</v>
      </c>
      <c r="D37" s="25">
        <v>0.1</v>
      </c>
      <c r="E37" s="25">
        <v>9.7700000000000009E-2</v>
      </c>
      <c r="F37" s="11">
        <v>0</v>
      </c>
      <c r="G37" s="51">
        <v>0.4</v>
      </c>
      <c r="H37" s="21" t="s">
        <v>419</v>
      </c>
      <c r="I37" s="21" t="s">
        <v>434</v>
      </c>
      <c r="J37" s="9" t="s">
        <v>21</v>
      </c>
      <c r="K37" s="51">
        <v>9860994</v>
      </c>
      <c r="L37" s="45">
        <v>44693</v>
      </c>
      <c r="M37" s="50">
        <v>45058</v>
      </c>
      <c r="N37" s="52"/>
      <c r="O37" s="52"/>
      <c r="P37" s="18"/>
      <c r="Q37" s="9">
        <v>2022</v>
      </c>
      <c r="R37" s="32"/>
    </row>
    <row r="38" spans="1:18" s="22" customFormat="1" ht="24.95" customHeight="1" x14ac:dyDescent="0.25">
      <c r="A38" s="10">
        <f t="shared" si="0"/>
        <v>29</v>
      </c>
      <c r="B38" s="24" t="s">
        <v>407</v>
      </c>
      <c r="C38" s="53" t="s">
        <v>134</v>
      </c>
      <c r="D38" s="25">
        <v>1.4999999999999999E-2</v>
      </c>
      <c r="E38" s="25">
        <v>1.46E-2</v>
      </c>
      <c r="F38" s="11">
        <v>0</v>
      </c>
      <c r="G38" s="51">
        <v>0.4</v>
      </c>
      <c r="H38" s="21" t="s">
        <v>420</v>
      </c>
      <c r="I38" s="21" t="s">
        <v>435</v>
      </c>
      <c r="J38" s="9" t="s">
        <v>21</v>
      </c>
      <c r="K38" s="51">
        <v>9825199</v>
      </c>
      <c r="L38" s="45">
        <v>44693</v>
      </c>
      <c r="M38" s="50">
        <v>45058</v>
      </c>
      <c r="N38" s="52">
        <v>9825199</v>
      </c>
      <c r="O38" s="33" t="s">
        <v>457</v>
      </c>
      <c r="P38" s="18"/>
      <c r="Q38" s="9">
        <v>2022</v>
      </c>
      <c r="R38" s="32"/>
    </row>
    <row r="39" spans="1:18" s="22" customFormat="1" ht="24.95" customHeight="1" x14ac:dyDescent="0.25">
      <c r="A39" s="10">
        <f t="shared" si="0"/>
        <v>30</v>
      </c>
      <c r="B39" s="24" t="s">
        <v>408</v>
      </c>
      <c r="C39" s="53" t="s">
        <v>134</v>
      </c>
      <c r="D39" s="25">
        <v>8.199999999999999E-3</v>
      </c>
      <c r="E39" s="25">
        <v>8.0260000000000001E-3</v>
      </c>
      <c r="F39" s="11">
        <v>0</v>
      </c>
      <c r="G39" s="51">
        <v>0.4</v>
      </c>
      <c r="H39" s="21" t="s">
        <v>421</v>
      </c>
      <c r="I39" s="21" t="s">
        <v>436</v>
      </c>
      <c r="J39" s="9" t="s">
        <v>21</v>
      </c>
      <c r="K39" s="51">
        <v>9980694</v>
      </c>
      <c r="L39" s="45">
        <v>44698</v>
      </c>
      <c r="M39" s="44">
        <v>45063</v>
      </c>
      <c r="N39" s="72" t="s">
        <v>2319</v>
      </c>
      <c r="O39" s="68">
        <v>44847</v>
      </c>
      <c r="P39" s="18">
        <v>2022</v>
      </c>
      <c r="Q39" s="9">
        <v>2022</v>
      </c>
      <c r="R39" s="32"/>
    </row>
    <row r="40" spans="1:18" s="22" customFormat="1" ht="24.95" customHeight="1" x14ac:dyDescent="0.25">
      <c r="A40" s="10">
        <f t="shared" si="0"/>
        <v>31</v>
      </c>
      <c r="B40" s="24" t="s">
        <v>409</v>
      </c>
      <c r="C40" s="53" t="s">
        <v>134</v>
      </c>
      <c r="D40" s="25">
        <v>6.0000000000000001E-3</v>
      </c>
      <c r="E40" s="25">
        <v>5.8700000000000002E-3</v>
      </c>
      <c r="F40" s="11">
        <v>0</v>
      </c>
      <c r="G40" s="51">
        <v>0.4</v>
      </c>
      <c r="H40" s="21" t="s">
        <v>422</v>
      </c>
      <c r="I40" s="21" t="s">
        <v>437</v>
      </c>
      <c r="J40" s="9" t="s">
        <v>21</v>
      </c>
      <c r="K40" s="51">
        <v>9983421</v>
      </c>
      <c r="L40" s="45">
        <v>44700</v>
      </c>
      <c r="M40" s="50">
        <v>45065</v>
      </c>
      <c r="N40" s="52"/>
      <c r="O40" s="52"/>
      <c r="P40" s="18"/>
      <c r="Q40" s="9">
        <v>2022</v>
      </c>
      <c r="R40" s="32"/>
    </row>
    <row r="41" spans="1:18" s="22" customFormat="1" ht="24.95" customHeight="1" x14ac:dyDescent="0.25">
      <c r="A41" s="10">
        <f t="shared" si="0"/>
        <v>32</v>
      </c>
      <c r="B41" s="24" t="s">
        <v>410</v>
      </c>
      <c r="C41" s="53" t="s">
        <v>135</v>
      </c>
      <c r="D41" s="25">
        <v>5.0000000000000001E-3</v>
      </c>
      <c r="E41" s="25">
        <v>4.8799999999999998E-3</v>
      </c>
      <c r="F41" s="11">
        <v>0</v>
      </c>
      <c r="G41" s="51">
        <v>0.4</v>
      </c>
      <c r="H41" s="21" t="s">
        <v>423</v>
      </c>
      <c r="I41" s="21" t="s">
        <v>438</v>
      </c>
      <c r="J41" s="9" t="s">
        <v>21</v>
      </c>
      <c r="K41" s="51">
        <v>10017589</v>
      </c>
      <c r="L41" s="45">
        <v>44704</v>
      </c>
      <c r="M41" s="50">
        <v>45069</v>
      </c>
      <c r="N41" s="51">
        <v>10017589</v>
      </c>
      <c r="O41" s="68">
        <v>44809</v>
      </c>
      <c r="P41" s="18">
        <v>2022</v>
      </c>
      <c r="Q41" s="9">
        <v>2022</v>
      </c>
      <c r="R41" s="32"/>
    </row>
    <row r="42" spans="1:18" s="22" customFormat="1" ht="24.95" customHeight="1" x14ac:dyDescent="0.25">
      <c r="A42" s="10">
        <f t="shared" si="0"/>
        <v>33</v>
      </c>
      <c r="B42" s="24" t="s">
        <v>411</v>
      </c>
      <c r="C42" s="53" t="s">
        <v>133</v>
      </c>
      <c r="D42" s="25">
        <v>8.0000000000000002E-3</v>
      </c>
      <c r="E42" s="25">
        <v>7.8390000000000005E-3</v>
      </c>
      <c r="F42" s="11">
        <v>0</v>
      </c>
      <c r="G42" s="51">
        <v>0.4</v>
      </c>
      <c r="H42" s="21" t="s">
        <v>424</v>
      </c>
      <c r="I42" s="21" t="s">
        <v>395</v>
      </c>
      <c r="J42" s="9" t="s">
        <v>21</v>
      </c>
      <c r="K42" s="51">
        <v>9955319</v>
      </c>
      <c r="L42" s="45">
        <v>44704</v>
      </c>
      <c r="M42" s="50">
        <v>45069</v>
      </c>
      <c r="N42" s="52"/>
      <c r="O42" s="52"/>
      <c r="P42" s="18"/>
      <c r="Q42" s="9">
        <v>2022</v>
      </c>
      <c r="R42" s="32"/>
    </row>
    <row r="43" spans="1:18" s="22" customFormat="1" ht="24.95" customHeight="1" x14ac:dyDescent="0.25">
      <c r="A43" s="10">
        <f t="shared" si="0"/>
        <v>34</v>
      </c>
      <c r="B43" s="24" t="s">
        <v>412</v>
      </c>
      <c r="C43" s="53" t="s">
        <v>133</v>
      </c>
      <c r="D43" s="25">
        <v>0.03</v>
      </c>
      <c r="E43" s="25">
        <v>2.92E-2</v>
      </c>
      <c r="F43" s="11">
        <v>0</v>
      </c>
      <c r="G43" s="51">
        <v>0.4</v>
      </c>
      <c r="H43" s="21" t="s">
        <v>425</v>
      </c>
      <c r="I43" s="21" t="s">
        <v>395</v>
      </c>
      <c r="J43" s="9" t="s">
        <v>21</v>
      </c>
      <c r="K43" s="51">
        <v>9334053</v>
      </c>
      <c r="L43" s="45">
        <v>44704</v>
      </c>
      <c r="M43" s="50">
        <v>45069</v>
      </c>
      <c r="N43" s="66" t="s">
        <v>3385</v>
      </c>
      <c r="O43" s="68">
        <v>44876</v>
      </c>
      <c r="P43" s="18"/>
      <c r="Q43" s="9">
        <v>2022</v>
      </c>
      <c r="R43" s="32"/>
    </row>
    <row r="44" spans="1:18" s="22" customFormat="1" ht="24.95" customHeight="1" x14ac:dyDescent="0.25">
      <c r="A44" s="10">
        <f t="shared" si="0"/>
        <v>35</v>
      </c>
      <c r="B44" s="24" t="s">
        <v>413</v>
      </c>
      <c r="C44" s="53" t="s">
        <v>134</v>
      </c>
      <c r="D44" s="25">
        <v>0.01</v>
      </c>
      <c r="E44" s="25">
        <v>9.7899999999999984E-3</v>
      </c>
      <c r="F44" s="11">
        <v>0</v>
      </c>
      <c r="G44" s="51">
        <v>0.4</v>
      </c>
      <c r="H44" s="21" t="s">
        <v>426</v>
      </c>
      <c r="I44" s="21" t="s">
        <v>439</v>
      </c>
      <c r="J44" s="9" t="s">
        <v>21</v>
      </c>
      <c r="K44" s="51">
        <v>10026657</v>
      </c>
      <c r="L44" s="45">
        <v>44707</v>
      </c>
      <c r="M44" s="50">
        <v>45072</v>
      </c>
      <c r="N44" s="51">
        <v>10026657</v>
      </c>
      <c r="O44" s="68">
        <v>44776</v>
      </c>
      <c r="P44" s="18"/>
      <c r="Q44" s="9">
        <v>2022</v>
      </c>
      <c r="R44" s="32"/>
    </row>
    <row r="45" spans="1:18" s="22" customFormat="1" ht="24.95" customHeight="1" x14ac:dyDescent="0.25">
      <c r="A45" s="10">
        <f t="shared" si="0"/>
        <v>36</v>
      </c>
      <c r="B45" s="24" t="s">
        <v>414</v>
      </c>
      <c r="C45" s="53" t="s">
        <v>133</v>
      </c>
      <c r="D45" s="25">
        <v>2.5899999999999999E-2</v>
      </c>
      <c r="E45" s="25">
        <v>2.5082E-2</v>
      </c>
      <c r="F45" s="10">
        <v>0</v>
      </c>
      <c r="G45" s="51">
        <v>0.4</v>
      </c>
      <c r="H45" s="21" t="s">
        <v>427</v>
      </c>
      <c r="I45" s="21" t="s">
        <v>395</v>
      </c>
      <c r="J45" s="9" t="s">
        <v>21</v>
      </c>
      <c r="K45" s="51">
        <v>10029619</v>
      </c>
      <c r="L45" s="45">
        <v>44707</v>
      </c>
      <c r="M45" s="44">
        <v>45072</v>
      </c>
      <c r="N45" s="52" t="s">
        <v>2022</v>
      </c>
      <c r="O45" s="68">
        <v>44805</v>
      </c>
      <c r="P45" s="18">
        <v>2022</v>
      </c>
      <c r="Q45" s="9">
        <v>2022</v>
      </c>
      <c r="R45" s="32"/>
    </row>
    <row r="46" spans="1:18" s="22" customFormat="1" ht="24.95" customHeight="1" x14ac:dyDescent="0.25">
      <c r="A46" s="10">
        <f t="shared" si="0"/>
        <v>37</v>
      </c>
      <c r="B46" s="24" t="s">
        <v>415</v>
      </c>
      <c r="C46" s="53" t="s">
        <v>134</v>
      </c>
      <c r="D46" s="25">
        <v>8.0000000000000002E-3</v>
      </c>
      <c r="E46" s="25">
        <v>7.8300000000000002E-3</v>
      </c>
      <c r="F46" s="10">
        <v>0</v>
      </c>
      <c r="G46" s="51">
        <v>0.4</v>
      </c>
      <c r="H46" s="21" t="s">
        <v>428</v>
      </c>
      <c r="I46" s="21" t="s">
        <v>440</v>
      </c>
      <c r="J46" s="9" t="s">
        <v>21</v>
      </c>
      <c r="K46" s="51">
        <v>9541034</v>
      </c>
      <c r="L46" s="45">
        <v>44708</v>
      </c>
      <c r="M46" s="44">
        <v>45073</v>
      </c>
      <c r="N46" s="52"/>
      <c r="O46" s="52"/>
      <c r="P46" s="18"/>
      <c r="Q46" s="9">
        <v>2022</v>
      </c>
      <c r="R46" s="32"/>
    </row>
    <row r="47" spans="1:18" s="22" customFormat="1" ht="24.95" customHeight="1" x14ac:dyDescent="0.25">
      <c r="A47" s="10">
        <f t="shared" si="0"/>
        <v>38</v>
      </c>
      <c r="B47" s="23" t="s">
        <v>122</v>
      </c>
      <c r="C47" s="52" t="s">
        <v>135</v>
      </c>
      <c r="D47" s="20">
        <v>5.76</v>
      </c>
      <c r="E47" s="20">
        <v>5.76</v>
      </c>
      <c r="F47" s="19">
        <v>0</v>
      </c>
      <c r="G47" s="52">
        <v>20</v>
      </c>
      <c r="H47" s="18" t="s">
        <v>23</v>
      </c>
      <c r="I47" s="21" t="s">
        <v>24</v>
      </c>
      <c r="J47" s="18" t="s">
        <v>22</v>
      </c>
      <c r="K47" s="51">
        <v>1889</v>
      </c>
      <c r="L47" s="46">
        <v>41950</v>
      </c>
      <c r="M47" s="45">
        <v>42315</v>
      </c>
      <c r="N47" s="54">
        <v>774</v>
      </c>
      <c r="O47" s="45">
        <v>42314</v>
      </c>
      <c r="P47" s="26">
        <v>44926</v>
      </c>
      <c r="Q47" s="18">
        <v>2022</v>
      </c>
      <c r="R47" s="32"/>
    </row>
    <row r="48" spans="1:18" s="22" customFormat="1" ht="24.95" customHeight="1" x14ac:dyDescent="0.25">
      <c r="A48" s="10">
        <f t="shared" si="0"/>
        <v>39</v>
      </c>
      <c r="B48" s="23" t="s">
        <v>170</v>
      </c>
      <c r="C48" s="52" t="s">
        <v>133</v>
      </c>
      <c r="D48" s="20">
        <v>3.0000000000000001E-3</v>
      </c>
      <c r="E48" s="20">
        <v>2.8900000000000002E-3</v>
      </c>
      <c r="F48" s="19">
        <v>0</v>
      </c>
      <c r="G48" s="52">
        <v>0.4</v>
      </c>
      <c r="H48" s="18" t="s">
        <v>27</v>
      </c>
      <c r="I48" s="21" t="s">
        <v>28</v>
      </c>
      <c r="J48" s="18" t="s">
        <v>25</v>
      </c>
      <c r="K48" s="51">
        <v>5699600</v>
      </c>
      <c r="L48" s="45">
        <v>43921</v>
      </c>
      <c r="M48" s="45">
        <v>44286</v>
      </c>
      <c r="N48" s="54">
        <v>5699600</v>
      </c>
      <c r="O48" s="45">
        <v>44064</v>
      </c>
      <c r="P48" s="18">
        <v>2022</v>
      </c>
      <c r="Q48" s="18">
        <v>2022</v>
      </c>
      <c r="R48" s="32"/>
    </row>
    <row r="49" spans="1:19" ht="24.95" customHeight="1" x14ac:dyDescent="0.25">
      <c r="A49" s="10">
        <f t="shared" si="0"/>
        <v>40</v>
      </c>
      <c r="B49" s="23" t="s">
        <v>171</v>
      </c>
      <c r="C49" s="52" t="s">
        <v>133</v>
      </c>
      <c r="D49" s="20">
        <v>3.0000000000000001E-3</v>
      </c>
      <c r="E49" s="20">
        <v>2.8900000000000002E-3</v>
      </c>
      <c r="F49" s="10">
        <v>0</v>
      </c>
      <c r="G49" s="53">
        <v>0.23</v>
      </c>
      <c r="H49" s="9" t="s">
        <v>29</v>
      </c>
      <c r="I49" s="14" t="s">
        <v>30</v>
      </c>
      <c r="J49" s="9" t="s">
        <v>25</v>
      </c>
      <c r="K49" s="49">
        <v>5867759</v>
      </c>
      <c r="L49" s="44">
        <v>43966</v>
      </c>
      <c r="M49" s="45">
        <v>44331</v>
      </c>
      <c r="N49" s="55">
        <v>5867759</v>
      </c>
      <c r="O49" s="44">
        <v>44068</v>
      </c>
      <c r="P49" s="18">
        <v>2022</v>
      </c>
      <c r="Q49" s="18">
        <v>2022</v>
      </c>
      <c r="R49" s="32"/>
      <c r="S49" s="22"/>
    </row>
    <row r="50" spans="1:19" ht="24.95" customHeight="1" x14ac:dyDescent="0.25">
      <c r="A50" s="10">
        <f t="shared" si="0"/>
        <v>41</v>
      </c>
      <c r="B50" s="23" t="s">
        <v>172</v>
      </c>
      <c r="C50" s="53" t="s">
        <v>134</v>
      </c>
      <c r="D50" s="20">
        <v>3.0000000000000001E-3</v>
      </c>
      <c r="E50" s="20">
        <v>2.9390000000000002E-3</v>
      </c>
      <c r="F50" s="10">
        <v>0</v>
      </c>
      <c r="G50" s="53">
        <v>0.4</v>
      </c>
      <c r="H50" s="9" t="s">
        <v>32</v>
      </c>
      <c r="I50" s="14" t="s">
        <v>33</v>
      </c>
      <c r="J50" s="9" t="s">
        <v>25</v>
      </c>
      <c r="K50" s="49">
        <v>6155415</v>
      </c>
      <c r="L50" s="44">
        <v>44043</v>
      </c>
      <c r="M50" s="45">
        <v>44408</v>
      </c>
      <c r="N50" s="55">
        <v>6155415</v>
      </c>
      <c r="O50" s="44">
        <v>44067</v>
      </c>
      <c r="P50" s="18">
        <v>2022</v>
      </c>
      <c r="Q50" s="18">
        <v>2022</v>
      </c>
      <c r="R50" s="32"/>
      <c r="S50" s="22"/>
    </row>
    <row r="51" spans="1:19" ht="24.95" customHeight="1" x14ac:dyDescent="0.25">
      <c r="A51" s="10">
        <f t="shared" si="0"/>
        <v>42</v>
      </c>
      <c r="B51" s="23" t="s">
        <v>173</v>
      </c>
      <c r="C51" s="53" t="s">
        <v>134</v>
      </c>
      <c r="D51" s="20">
        <v>0.2</v>
      </c>
      <c r="E51" s="20">
        <v>0</v>
      </c>
      <c r="F51" s="10">
        <v>0</v>
      </c>
      <c r="G51" s="53">
        <v>20</v>
      </c>
      <c r="H51" s="9" t="s">
        <v>35</v>
      </c>
      <c r="I51" s="14" t="s">
        <v>36</v>
      </c>
      <c r="J51" s="9" t="s">
        <v>25</v>
      </c>
      <c r="K51" s="49">
        <v>5692134</v>
      </c>
      <c r="L51" s="44">
        <v>43937</v>
      </c>
      <c r="M51" s="45">
        <v>44302</v>
      </c>
      <c r="N51" s="55">
        <v>5692134</v>
      </c>
      <c r="O51" s="44">
        <v>44075</v>
      </c>
      <c r="P51" s="18">
        <v>2022</v>
      </c>
      <c r="Q51" s="18">
        <v>2022</v>
      </c>
      <c r="R51" s="32"/>
      <c r="S51" s="22"/>
    </row>
    <row r="52" spans="1:19" ht="24.95" customHeight="1" x14ac:dyDescent="0.25">
      <c r="A52" s="10">
        <f t="shared" si="0"/>
        <v>43</v>
      </c>
      <c r="B52" s="23" t="s">
        <v>174</v>
      </c>
      <c r="C52" s="53" t="s">
        <v>135</v>
      </c>
      <c r="D52" s="20">
        <v>5.0000000000000001E-3</v>
      </c>
      <c r="E52" s="20">
        <v>4.7999999999999996E-3</v>
      </c>
      <c r="F52" s="10">
        <v>0</v>
      </c>
      <c r="G52" s="53">
        <v>0.4</v>
      </c>
      <c r="H52" s="9" t="s">
        <v>37</v>
      </c>
      <c r="I52" s="14" t="s">
        <v>38</v>
      </c>
      <c r="J52" s="9" t="s">
        <v>25</v>
      </c>
      <c r="K52" s="49">
        <v>6144033</v>
      </c>
      <c r="L52" s="44">
        <v>44043</v>
      </c>
      <c r="M52" s="45">
        <v>44408</v>
      </c>
      <c r="N52" s="55">
        <v>6144033</v>
      </c>
      <c r="O52" s="44">
        <v>44075</v>
      </c>
      <c r="P52" s="18">
        <v>2022</v>
      </c>
      <c r="Q52" s="18">
        <v>2022</v>
      </c>
      <c r="R52" s="32"/>
      <c r="S52" s="22"/>
    </row>
    <row r="53" spans="1:19" ht="24.95" customHeight="1" x14ac:dyDescent="0.25">
      <c r="A53" s="10">
        <f t="shared" si="0"/>
        <v>44</v>
      </c>
      <c r="B53" s="23" t="s">
        <v>175</v>
      </c>
      <c r="C53" s="53" t="s">
        <v>135</v>
      </c>
      <c r="D53" s="20">
        <v>6.0000000000000001E-3</v>
      </c>
      <c r="E53" s="20">
        <v>5.8789999999999997E-3</v>
      </c>
      <c r="F53" s="10">
        <v>0</v>
      </c>
      <c r="G53" s="53">
        <v>0.23</v>
      </c>
      <c r="H53" s="9" t="s">
        <v>39</v>
      </c>
      <c r="I53" s="14" t="s">
        <v>40</v>
      </c>
      <c r="J53" s="9" t="s">
        <v>25</v>
      </c>
      <c r="K53" s="49">
        <v>6145492</v>
      </c>
      <c r="L53" s="44">
        <v>44043</v>
      </c>
      <c r="M53" s="45">
        <v>44408</v>
      </c>
      <c r="N53" s="55">
        <v>6145492</v>
      </c>
      <c r="O53" s="44">
        <v>44099</v>
      </c>
      <c r="P53" s="18">
        <v>2022</v>
      </c>
      <c r="Q53" s="18">
        <v>2022</v>
      </c>
      <c r="R53" s="32"/>
      <c r="S53" s="22"/>
    </row>
    <row r="54" spans="1:19" ht="24.95" customHeight="1" x14ac:dyDescent="0.25">
      <c r="A54" s="10">
        <f t="shared" si="0"/>
        <v>45</v>
      </c>
      <c r="B54" s="23" t="s">
        <v>176</v>
      </c>
      <c r="C54" s="52" t="s">
        <v>133</v>
      </c>
      <c r="D54" s="20">
        <v>3.0000000000000001E-3</v>
      </c>
      <c r="E54" s="20">
        <v>2.9390000000000002E-3</v>
      </c>
      <c r="F54" s="10">
        <v>0</v>
      </c>
      <c r="G54" s="53">
        <v>0.23</v>
      </c>
      <c r="H54" s="9" t="s">
        <v>41</v>
      </c>
      <c r="I54" s="14" t="s">
        <v>42</v>
      </c>
      <c r="J54" s="9" t="s">
        <v>25</v>
      </c>
      <c r="K54" s="49">
        <v>6078128</v>
      </c>
      <c r="L54" s="44">
        <v>44047</v>
      </c>
      <c r="M54" s="45">
        <v>44412</v>
      </c>
      <c r="N54" s="55">
        <v>6078128</v>
      </c>
      <c r="O54" s="44">
        <v>44089</v>
      </c>
      <c r="P54" s="18">
        <v>2022</v>
      </c>
      <c r="Q54" s="18">
        <v>2022</v>
      </c>
      <c r="R54" s="32"/>
      <c r="S54" s="22"/>
    </row>
    <row r="55" spans="1:19" ht="24.95" customHeight="1" x14ac:dyDescent="0.25">
      <c r="A55" s="10">
        <f t="shared" si="0"/>
        <v>46</v>
      </c>
      <c r="B55" s="23" t="s">
        <v>177</v>
      </c>
      <c r="C55" s="52" t="s">
        <v>133</v>
      </c>
      <c r="D55" s="20">
        <v>4.9500000000000004E-3</v>
      </c>
      <c r="E55" s="20">
        <v>4.8010000000000006E-3</v>
      </c>
      <c r="F55" s="10">
        <v>0</v>
      </c>
      <c r="G55" s="53">
        <v>0.4</v>
      </c>
      <c r="H55" s="9" t="s">
        <v>43</v>
      </c>
      <c r="I55" s="14" t="s">
        <v>44</v>
      </c>
      <c r="J55" s="9" t="s">
        <v>25</v>
      </c>
      <c r="K55" s="49">
        <v>6116502</v>
      </c>
      <c r="L55" s="44">
        <v>44049</v>
      </c>
      <c r="M55" s="45">
        <v>44414</v>
      </c>
      <c r="N55" s="55">
        <v>6116502</v>
      </c>
      <c r="O55" s="44">
        <v>44090</v>
      </c>
      <c r="P55" s="18">
        <v>2022</v>
      </c>
      <c r="Q55" s="18">
        <v>2022</v>
      </c>
      <c r="R55" s="32"/>
      <c r="S55" s="22"/>
    </row>
    <row r="56" spans="1:19" ht="24.95" customHeight="1" x14ac:dyDescent="0.25">
      <c r="A56" s="10">
        <f t="shared" si="0"/>
        <v>47</v>
      </c>
      <c r="B56" s="23" t="s">
        <v>178</v>
      </c>
      <c r="C56" s="52" t="s">
        <v>133</v>
      </c>
      <c r="D56" s="20">
        <v>4.1250000000000002E-3</v>
      </c>
      <c r="E56" s="20">
        <v>3.993E-3</v>
      </c>
      <c r="F56" s="10">
        <v>0</v>
      </c>
      <c r="G56" s="53">
        <v>0.4</v>
      </c>
      <c r="H56" s="9" t="s">
        <v>45</v>
      </c>
      <c r="I56" s="14" t="s">
        <v>46</v>
      </c>
      <c r="J56" s="9" t="s">
        <v>25</v>
      </c>
      <c r="K56" s="49">
        <v>6323698</v>
      </c>
      <c r="L56" s="44">
        <v>44067</v>
      </c>
      <c r="M56" s="45">
        <v>44432</v>
      </c>
      <c r="N56" s="55">
        <v>6323698</v>
      </c>
      <c r="O56" s="44">
        <v>44091</v>
      </c>
      <c r="P56" s="18">
        <v>2022</v>
      </c>
      <c r="Q56" s="18">
        <v>2022</v>
      </c>
      <c r="R56" s="32"/>
      <c r="S56" s="22"/>
    </row>
    <row r="57" spans="1:19" ht="24.95" customHeight="1" x14ac:dyDescent="0.25">
      <c r="A57" s="10">
        <f t="shared" si="0"/>
        <v>48</v>
      </c>
      <c r="B57" s="23" t="s">
        <v>179</v>
      </c>
      <c r="C57" s="52" t="s">
        <v>133</v>
      </c>
      <c r="D57" s="20">
        <v>3.0000000000000001E-3</v>
      </c>
      <c r="E57" s="20">
        <v>2.9199999999999999E-3</v>
      </c>
      <c r="F57" s="10">
        <v>0</v>
      </c>
      <c r="G57" s="53">
        <v>0.23</v>
      </c>
      <c r="H57" s="9" t="s">
        <v>20</v>
      </c>
      <c r="I57" s="14" t="s">
        <v>47</v>
      </c>
      <c r="J57" s="9" t="s">
        <v>25</v>
      </c>
      <c r="K57" s="49">
        <v>6358795</v>
      </c>
      <c r="L57" s="44">
        <v>44076</v>
      </c>
      <c r="M57" s="45">
        <v>44441</v>
      </c>
      <c r="N57" s="55">
        <v>6358795</v>
      </c>
      <c r="O57" s="44">
        <v>44078</v>
      </c>
      <c r="P57" s="18">
        <v>2022</v>
      </c>
      <c r="Q57" s="18">
        <v>2022</v>
      </c>
      <c r="R57" s="32"/>
      <c r="S57" s="22"/>
    </row>
    <row r="58" spans="1:19" ht="24.95" customHeight="1" x14ac:dyDescent="0.25">
      <c r="A58" s="10">
        <f t="shared" si="0"/>
        <v>49</v>
      </c>
      <c r="B58" s="23" t="s">
        <v>180</v>
      </c>
      <c r="C58" s="52" t="s">
        <v>133</v>
      </c>
      <c r="D58" s="20">
        <v>3.0000000000000001E-3</v>
      </c>
      <c r="E58" s="20">
        <v>2.8900000000000002E-3</v>
      </c>
      <c r="F58" s="10">
        <v>0</v>
      </c>
      <c r="G58" s="53">
        <v>0.23</v>
      </c>
      <c r="H58" s="9" t="s">
        <v>48</v>
      </c>
      <c r="I58" s="14" t="s">
        <v>49</v>
      </c>
      <c r="J58" s="9" t="s">
        <v>25</v>
      </c>
      <c r="K58" s="49">
        <v>6336170</v>
      </c>
      <c r="L58" s="44">
        <v>44077</v>
      </c>
      <c r="M58" s="45">
        <v>44442</v>
      </c>
      <c r="N58" s="55">
        <v>6336170</v>
      </c>
      <c r="O58" s="44">
        <v>44091</v>
      </c>
      <c r="P58" s="18">
        <v>2022</v>
      </c>
      <c r="Q58" s="18">
        <v>2022</v>
      </c>
      <c r="R58" s="32"/>
      <c r="S58" s="22"/>
    </row>
    <row r="59" spans="1:19" ht="24.95" customHeight="1" x14ac:dyDescent="0.25">
      <c r="A59" s="10">
        <f t="shared" si="0"/>
        <v>50</v>
      </c>
      <c r="B59" s="23" t="s">
        <v>181</v>
      </c>
      <c r="C59" s="52" t="s">
        <v>133</v>
      </c>
      <c r="D59" s="20">
        <v>4.0000000000000001E-3</v>
      </c>
      <c r="E59" s="20">
        <v>3.8700000000000002E-3</v>
      </c>
      <c r="F59" s="10">
        <v>0</v>
      </c>
      <c r="G59" s="53">
        <v>0.4</v>
      </c>
      <c r="H59" s="9" t="s">
        <v>50</v>
      </c>
      <c r="I59" s="14" t="s">
        <v>51</v>
      </c>
      <c r="J59" s="9" t="s">
        <v>25</v>
      </c>
      <c r="K59" s="49">
        <v>6357375</v>
      </c>
      <c r="L59" s="44">
        <v>44078</v>
      </c>
      <c r="M59" s="45">
        <v>44443</v>
      </c>
      <c r="N59" s="55">
        <v>6357375</v>
      </c>
      <c r="O59" s="44">
        <v>44090</v>
      </c>
      <c r="P59" s="18">
        <v>2022</v>
      </c>
      <c r="Q59" s="18">
        <v>2022</v>
      </c>
      <c r="R59" s="32"/>
      <c r="S59" s="22"/>
    </row>
    <row r="60" spans="1:19" ht="24.95" customHeight="1" x14ac:dyDescent="0.25">
      <c r="A60" s="10">
        <f t="shared" si="0"/>
        <v>51</v>
      </c>
      <c r="B60" s="23" t="s">
        <v>182</v>
      </c>
      <c r="C60" s="53" t="s">
        <v>134</v>
      </c>
      <c r="D60" s="20">
        <v>3.0000000000000001E-3</v>
      </c>
      <c r="E60" s="20">
        <v>2.9390000000000002E-3</v>
      </c>
      <c r="F60" s="10">
        <v>0</v>
      </c>
      <c r="G60" s="53">
        <v>0.4</v>
      </c>
      <c r="H60" s="9" t="s">
        <v>52</v>
      </c>
      <c r="I60" s="14" t="s">
        <v>53</v>
      </c>
      <c r="J60" s="9" t="s">
        <v>25</v>
      </c>
      <c r="K60" s="49">
        <v>6330762</v>
      </c>
      <c r="L60" s="44">
        <v>44078</v>
      </c>
      <c r="M60" s="45">
        <v>44443</v>
      </c>
      <c r="N60" s="55">
        <v>6330762</v>
      </c>
      <c r="O60" s="44">
        <v>44081</v>
      </c>
      <c r="P60" s="18">
        <v>2022</v>
      </c>
      <c r="Q60" s="18">
        <v>2022</v>
      </c>
      <c r="R60" s="32"/>
      <c r="S60" s="22"/>
    </row>
    <row r="61" spans="1:19" ht="24.95" customHeight="1" x14ac:dyDescent="0.25">
      <c r="A61" s="10">
        <f t="shared" si="0"/>
        <v>52</v>
      </c>
      <c r="B61" s="23" t="s">
        <v>183</v>
      </c>
      <c r="C61" s="52" t="s">
        <v>133</v>
      </c>
      <c r="D61" s="20">
        <v>3.0000000000000001E-3</v>
      </c>
      <c r="E61" s="20">
        <v>2.9199999999999999E-3</v>
      </c>
      <c r="F61" s="10">
        <v>0</v>
      </c>
      <c r="G61" s="53">
        <v>0.23</v>
      </c>
      <c r="H61" s="9" t="s">
        <v>54</v>
      </c>
      <c r="I61" s="14" t="s">
        <v>55</v>
      </c>
      <c r="J61" s="9" t="s">
        <v>25</v>
      </c>
      <c r="K61" s="49">
        <v>6143442</v>
      </c>
      <c r="L61" s="44">
        <v>44082</v>
      </c>
      <c r="M61" s="45">
        <v>44447</v>
      </c>
      <c r="N61" s="55">
        <v>6143442</v>
      </c>
      <c r="O61" s="44">
        <v>44090</v>
      </c>
      <c r="P61" s="18">
        <v>2022</v>
      </c>
      <c r="Q61" s="18">
        <v>2022</v>
      </c>
      <c r="R61" s="32"/>
      <c r="S61" s="22"/>
    </row>
    <row r="62" spans="1:19" ht="24.95" customHeight="1" x14ac:dyDescent="0.25">
      <c r="A62" s="10">
        <f t="shared" si="0"/>
        <v>53</v>
      </c>
      <c r="B62" s="23" t="s">
        <v>184</v>
      </c>
      <c r="C62" s="52" t="s">
        <v>133</v>
      </c>
      <c r="D62" s="20">
        <v>4.4999999999999997E-3</v>
      </c>
      <c r="E62" s="20">
        <v>4.3600000000000002E-3</v>
      </c>
      <c r="F62" s="10">
        <v>0</v>
      </c>
      <c r="G62" s="53">
        <v>0.4</v>
      </c>
      <c r="H62" s="9" t="s">
        <v>56</v>
      </c>
      <c r="I62" s="14" t="s">
        <v>57</v>
      </c>
      <c r="J62" s="9" t="s">
        <v>25</v>
      </c>
      <c r="K62" s="49">
        <v>6330512</v>
      </c>
      <c r="L62" s="44">
        <v>44083</v>
      </c>
      <c r="M62" s="45">
        <v>44448</v>
      </c>
      <c r="N62" s="55">
        <v>6330512</v>
      </c>
      <c r="O62" s="44">
        <v>44091</v>
      </c>
      <c r="P62" s="18">
        <v>2022</v>
      </c>
      <c r="Q62" s="18">
        <v>2022</v>
      </c>
      <c r="R62" s="32"/>
      <c r="S62" s="22"/>
    </row>
    <row r="63" spans="1:19" ht="25.5" customHeight="1" x14ac:dyDescent="0.25">
      <c r="A63" s="10">
        <f t="shared" si="0"/>
        <v>54</v>
      </c>
      <c r="B63" s="23" t="s">
        <v>185</v>
      </c>
      <c r="C63" s="52" t="s">
        <v>133</v>
      </c>
      <c r="D63" s="20">
        <v>3.0000000000000001E-3</v>
      </c>
      <c r="E63" s="20">
        <v>2.8900000000000002E-3</v>
      </c>
      <c r="F63" s="10">
        <v>0</v>
      </c>
      <c r="G63" s="53">
        <v>0.4</v>
      </c>
      <c r="H63" s="9" t="s">
        <v>58</v>
      </c>
      <c r="I63" s="14" t="s">
        <v>59</v>
      </c>
      <c r="J63" s="9" t="s">
        <v>25</v>
      </c>
      <c r="K63" s="49">
        <v>4829273</v>
      </c>
      <c r="L63" s="44">
        <v>43762</v>
      </c>
      <c r="M63" s="45">
        <v>44127</v>
      </c>
      <c r="N63" s="55">
        <v>4829273</v>
      </c>
      <c r="O63" s="44">
        <v>44118</v>
      </c>
      <c r="P63" s="18">
        <v>2022</v>
      </c>
      <c r="Q63" s="18">
        <v>2022</v>
      </c>
      <c r="R63" s="32"/>
      <c r="S63" s="22"/>
    </row>
    <row r="64" spans="1:19" ht="24.95" customHeight="1" x14ac:dyDescent="0.25">
      <c r="A64" s="10">
        <f t="shared" si="0"/>
        <v>55</v>
      </c>
      <c r="B64" s="23" t="s">
        <v>186</v>
      </c>
      <c r="C64" s="53" t="s">
        <v>134</v>
      </c>
      <c r="D64" s="20">
        <v>3.0000000000000001E-3</v>
      </c>
      <c r="E64" s="20">
        <v>2.9390000000000002E-3</v>
      </c>
      <c r="F64" s="10">
        <v>0</v>
      </c>
      <c r="G64" s="49">
        <v>0.4</v>
      </c>
      <c r="H64" s="9" t="s">
        <v>60</v>
      </c>
      <c r="I64" s="14" t="s">
        <v>61</v>
      </c>
      <c r="J64" s="9" t="s">
        <v>25</v>
      </c>
      <c r="K64" s="49">
        <v>6137671</v>
      </c>
      <c r="L64" s="44">
        <v>44027</v>
      </c>
      <c r="M64" s="45">
        <v>44392</v>
      </c>
      <c r="N64" s="55">
        <v>6137671</v>
      </c>
      <c r="O64" s="44">
        <v>44151</v>
      </c>
      <c r="P64" s="18">
        <v>2022</v>
      </c>
      <c r="Q64" s="18">
        <v>2022</v>
      </c>
      <c r="R64" s="32"/>
      <c r="S64" s="22"/>
    </row>
    <row r="65" spans="1:19" ht="24.95" customHeight="1" x14ac:dyDescent="0.25">
      <c r="A65" s="10">
        <f t="shared" si="0"/>
        <v>56</v>
      </c>
      <c r="B65" s="23" t="s">
        <v>187</v>
      </c>
      <c r="C65" s="53" t="s">
        <v>135</v>
      </c>
      <c r="D65" s="20">
        <v>3.0000000000000001E-3</v>
      </c>
      <c r="E65" s="20">
        <v>2.9390000000000002E-3</v>
      </c>
      <c r="F65" s="10">
        <v>0</v>
      </c>
      <c r="G65" s="49">
        <v>0.4</v>
      </c>
      <c r="H65" s="9" t="s">
        <v>62</v>
      </c>
      <c r="I65" s="14" t="s">
        <v>63</v>
      </c>
      <c r="J65" s="9" t="s">
        <v>25</v>
      </c>
      <c r="K65" s="49">
        <v>6291631</v>
      </c>
      <c r="L65" s="44">
        <v>44063</v>
      </c>
      <c r="M65" s="45">
        <v>44428</v>
      </c>
      <c r="N65" s="55">
        <v>6291631</v>
      </c>
      <c r="O65" s="44">
        <v>44141</v>
      </c>
      <c r="P65" s="18">
        <v>2022</v>
      </c>
      <c r="Q65" s="18">
        <v>2022</v>
      </c>
      <c r="R65" s="32"/>
      <c r="S65" s="22"/>
    </row>
    <row r="66" spans="1:19" ht="24.95" customHeight="1" x14ac:dyDescent="0.25">
      <c r="A66" s="10">
        <f t="shared" si="0"/>
        <v>57</v>
      </c>
      <c r="B66" s="23" t="s">
        <v>188</v>
      </c>
      <c r="C66" s="53" t="s">
        <v>135</v>
      </c>
      <c r="D66" s="20">
        <v>3.0000000000000001E-3</v>
      </c>
      <c r="E66" s="20">
        <v>2.9390000000000002E-3</v>
      </c>
      <c r="F66" s="10">
        <v>0</v>
      </c>
      <c r="G66" s="49">
        <v>0.23</v>
      </c>
      <c r="H66" s="9" t="s">
        <v>64</v>
      </c>
      <c r="I66" s="14" t="s">
        <v>65</v>
      </c>
      <c r="J66" s="9" t="s">
        <v>25</v>
      </c>
      <c r="K66" s="49">
        <v>6328437</v>
      </c>
      <c r="L66" s="44">
        <v>44067</v>
      </c>
      <c r="M66" s="45">
        <v>44432</v>
      </c>
      <c r="N66" s="55">
        <v>6328437</v>
      </c>
      <c r="O66" s="44">
        <v>44141</v>
      </c>
      <c r="P66" s="18">
        <v>2022</v>
      </c>
      <c r="Q66" s="18">
        <v>2022</v>
      </c>
      <c r="R66" s="32"/>
      <c r="S66" s="22"/>
    </row>
    <row r="67" spans="1:19" ht="24.95" customHeight="1" x14ac:dyDescent="0.25">
      <c r="A67" s="10">
        <f t="shared" si="0"/>
        <v>58</v>
      </c>
      <c r="B67" s="23" t="s">
        <v>189</v>
      </c>
      <c r="C67" s="52" t="s">
        <v>133</v>
      </c>
      <c r="D67" s="20">
        <v>0.12</v>
      </c>
      <c r="E67" s="20">
        <v>0</v>
      </c>
      <c r="F67" s="10">
        <v>0</v>
      </c>
      <c r="G67" s="49">
        <v>20</v>
      </c>
      <c r="H67" s="9" t="s">
        <v>66</v>
      </c>
      <c r="I67" s="14" t="s">
        <v>67</v>
      </c>
      <c r="J67" s="9" t="s">
        <v>25</v>
      </c>
      <c r="K67" s="49">
        <v>5616574</v>
      </c>
      <c r="L67" s="44">
        <v>44097</v>
      </c>
      <c r="M67" s="45">
        <v>44462</v>
      </c>
      <c r="N67" s="55">
        <v>5616574</v>
      </c>
      <c r="O67" s="44">
        <v>44137</v>
      </c>
      <c r="P67" s="18">
        <v>2022</v>
      </c>
      <c r="Q67" s="18">
        <v>2022</v>
      </c>
      <c r="R67" s="32"/>
      <c r="S67" s="22"/>
    </row>
    <row r="68" spans="1:19" ht="24.95" customHeight="1" x14ac:dyDescent="0.25">
      <c r="A68" s="10">
        <f t="shared" si="0"/>
        <v>59</v>
      </c>
      <c r="B68" s="23" t="s">
        <v>190</v>
      </c>
      <c r="C68" s="52" t="s">
        <v>133</v>
      </c>
      <c r="D68" s="20">
        <v>0.5</v>
      </c>
      <c r="E68" s="20">
        <v>0.48997500000000005</v>
      </c>
      <c r="F68" s="10">
        <v>0</v>
      </c>
      <c r="G68" s="49">
        <v>10</v>
      </c>
      <c r="H68" s="9" t="s">
        <v>68</v>
      </c>
      <c r="I68" s="14" t="s">
        <v>191</v>
      </c>
      <c r="J68" s="9" t="s">
        <v>25</v>
      </c>
      <c r="K68" s="49">
        <v>4939125</v>
      </c>
      <c r="L68" s="44">
        <v>43798</v>
      </c>
      <c r="M68" s="45">
        <v>44163</v>
      </c>
      <c r="N68" s="55">
        <v>4939125</v>
      </c>
      <c r="O68" s="44">
        <v>44168</v>
      </c>
      <c r="P68" s="18">
        <v>2022</v>
      </c>
      <c r="Q68" s="18">
        <v>2022</v>
      </c>
      <c r="R68" s="32"/>
      <c r="S68" s="22"/>
    </row>
    <row r="69" spans="1:19" ht="24.95" customHeight="1" x14ac:dyDescent="0.25">
      <c r="A69" s="10">
        <f t="shared" si="0"/>
        <v>60</v>
      </c>
      <c r="B69" s="23" t="s">
        <v>192</v>
      </c>
      <c r="C69" s="53" t="s">
        <v>134</v>
      </c>
      <c r="D69" s="20">
        <v>3.0000000000000001E-3</v>
      </c>
      <c r="E69" s="20">
        <v>2.8399999999999996E-3</v>
      </c>
      <c r="F69" s="10">
        <v>0</v>
      </c>
      <c r="G69" s="53">
        <v>0.23</v>
      </c>
      <c r="H69" s="9" t="s">
        <v>69</v>
      </c>
      <c r="I69" s="14" t="s">
        <v>70</v>
      </c>
      <c r="J69" s="9" t="s">
        <v>21</v>
      </c>
      <c r="K69" s="49">
        <v>5769820</v>
      </c>
      <c r="L69" s="44">
        <v>43956</v>
      </c>
      <c r="M69" s="45">
        <v>44321</v>
      </c>
      <c r="N69" s="55">
        <v>5769820</v>
      </c>
      <c r="O69" s="44">
        <v>44307</v>
      </c>
      <c r="P69" s="18">
        <v>2022</v>
      </c>
      <c r="Q69" s="18">
        <v>2022</v>
      </c>
      <c r="R69" s="32"/>
      <c r="S69" s="22"/>
    </row>
    <row r="70" spans="1:19" ht="24.95" customHeight="1" x14ac:dyDescent="0.25">
      <c r="A70" s="10">
        <f t="shared" si="0"/>
        <v>61</v>
      </c>
      <c r="B70" s="23" t="s">
        <v>193</v>
      </c>
      <c r="C70" s="53" t="s">
        <v>134</v>
      </c>
      <c r="D70" s="20">
        <v>3.5000000000000001E-3</v>
      </c>
      <c r="E70" s="20">
        <v>3.3300000000000001E-3</v>
      </c>
      <c r="F70" s="10">
        <v>0</v>
      </c>
      <c r="G70" s="53">
        <v>0.23</v>
      </c>
      <c r="H70" s="9" t="s">
        <v>73</v>
      </c>
      <c r="I70" s="14" t="s">
        <v>74</v>
      </c>
      <c r="J70" s="9" t="s">
        <v>21</v>
      </c>
      <c r="K70" s="49">
        <v>5780203</v>
      </c>
      <c r="L70" s="44">
        <v>43964</v>
      </c>
      <c r="M70" s="45">
        <v>44329</v>
      </c>
      <c r="N70" s="55">
        <v>5780203</v>
      </c>
      <c r="O70" s="44">
        <v>44313</v>
      </c>
      <c r="P70" s="18">
        <v>2022</v>
      </c>
      <c r="Q70" s="18">
        <v>2022</v>
      </c>
      <c r="R70" s="32"/>
      <c r="S70" s="22"/>
    </row>
    <row r="71" spans="1:19" ht="24.95" customHeight="1" x14ac:dyDescent="0.25">
      <c r="A71" s="10">
        <f t="shared" si="0"/>
        <v>62</v>
      </c>
      <c r="B71" s="23" t="s">
        <v>194</v>
      </c>
      <c r="C71" s="53" t="s">
        <v>134</v>
      </c>
      <c r="D71" s="20">
        <v>3.5000000000000001E-3</v>
      </c>
      <c r="E71" s="20">
        <v>3.3300000000000001E-3</v>
      </c>
      <c r="F71" s="10">
        <v>0</v>
      </c>
      <c r="G71" s="53">
        <v>0.23</v>
      </c>
      <c r="H71" s="9" t="s">
        <v>75</v>
      </c>
      <c r="I71" s="14" t="s">
        <v>76</v>
      </c>
      <c r="J71" s="9" t="s">
        <v>21</v>
      </c>
      <c r="K71" s="49">
        <v>5819848</v>
      </c>
      <c r="L71" s="44">
        <v>43966</v>
      </c>
      <c r="M71" s="45">
        <v>44331</v>
      </c>
      <c r="N71" s="55">
        <v>5819848</v>
      </c>
      <c r="O71" s="44">
        <v>44313</v>
      </c>
      <c r="P71" s="18">
        <v>2022</v>
      </c>
      <c r="Q71" s="18">
        <v>2022</v>
      </c>
      <c r="R71" s="32"/>
      <c r="S71" s="22"/>
    </row>
    <row r="72" spans="1:19" ht="24.95" customHeight="1" x14ac:dyDescent="0.25">
      <c r="A72" s="10">
        <f t="shared" si="0"/>
        <v>63</v>
      </c>
      <c r="B72" s="23" t="s">
        <v>195</v>
      </c>
      <c r="C72" s="53" t="s">
        <v>134</v>
      </c>
      <c r="D72" s="20">
        <v>3.7000000000000002E-3</v>
      </c>
      <c r="E72" s="20">
        <v>3.5259999999999996E-3</v>
      </c>
      <c r="F72" s="10">
        <v>0</v>
      </c>
      <c r="G72" s="53">
        <v>0.4</v>
      </c>
      <c r="H72" s="9" t="s">
        <v>16</v>
      </c>
      <c r="I72" s="14" t="s">
        <v>77</v>
      </c>
      <c r="J72" s="9" t="s">
        <v>21</v>
      </c>
      <c r="K72" s="49">
        <v>5877363</v>
      </c>
      <c r="L72" s="44">
        <v>43966</v>
      </c>
      <c r="M72" s="45">
        <v>44331</v>
      </c>
      <c r="N72" s="55">
        <v>5877363</v>
      </c>
      <c r="O72" s="44">
        <v>44313</v>
      </c>
      <c r="P72" s="18">
        <v>2022</v>
      </c>
      <c r="Q72" s="18">
        <v>2022</v>
      </c>
      <c r="R72" s="32"/>
      <c r="S72" s="22"/>
    </row>
    <row r="73" spans="1:19" ht="24.95" customHeight="1" x14ac:dyDescent="0.25">
      <c r="A73" s="10">
        <f t="shared" si="0"/>
        <v>64</v>
      </c>
      <c r="B73" s="23" t="s">
        <v>196</v>
      </c>
      <c r="C73" s="52" t="s">
        <v>133</v>
      </c>
      <c r="D73" s="20">
        <v>0.12</v>
      </c>
      <c r="E73" s="20">
        <v>0</v>
      </c>
      <c r="F73" s="10">
        <v>0</v>
      </c>
      <c r="G73" s="53">
        <v>0.4</v>
      </c>
      <c r="H73" s="9" t="s">
        <v>79</v>
      </c>
      <c r="I73" s="14" t="s">
        <v>80</v>
      </c>
      <c r="J73" s="9" t="s">
        <v>21</v>
      </c>
      <c r="K73" s="49">
        <v>6685142</v>
      </c>
      <c r="L73" s="44">
        <v>44223</v>
      </c>
      <c r="M73" s="45">
        <v>44588</v>
      </c>
      <c r="N73" s="55">
        <v>6685142</v>
      </c>
      <c r="O73" s="44">
        <v>44314</v>
      </c>
      <c r="P73" s="18">
        <v>2022</v>
      </c>
      <c r="Q73" s="18">
        <v>2022</v>
      </c>
      <c r="R73" s="32"/>
      <c r="S73" s="22"/>
    </row>
    <row r="74" spans="1:19" ht="24.95" customHeight="1" x14ac:dyDescent="0.25">
      <c r="A74" s="10">
        <f t="shared" si="0"/>
        <v>65</v>
      </c>
      <c r="B74" s="23" t="s">
        <v>197</v>
      </c>
      <c r="C74" s="53" t="s">
        <v>134</v>
      </c>
      <c r="D74" s="20">
        <v>0.15</v>
      </c>
      <c r="E74" s="20">
        <v>0.14699799999999999</v>
      </c>
      <c r="F74" s="10">
        <v>0</v>
      </c>
      <c r="G74" s="53">
        <v>20</v>
      </c>
      <c r="H74" s="9" t="s">
        <v>81</v>
      </c>
      <c r="I74" s="14" t="s">
        <v>82</v>
      </c>
      <c r="J74" s="9" t="s">
        <v>21</v>
      </c>
      <c r="K74" s="49">
        <v>7441558</v>
      </c>
      <c r="L74" s="44">
        <v>44298</v>
      </c>
      <c r="M74" s="45">
        <v>44663</v>
      </c>
      <c r="N74" s="55">
        <v>7441558</v>
      </c>
      <c r="O74" s="44">
        <v>44304</v>
      </c>
      <c r="P74" s="18">
        <v>2022</v>
      </c>
      <c r="Q74" s="18">
        <v>2022</v>
      </c>
      <c r="R74" s="32"/>
      <c r="S74" s="22"/>
    </row>
    <row r="75" spans="1:19" ht="24.95" customHeight="1" x14ac:dyDescent="0.25">
      <c r="A75" s="10">
        <f t="shared" ref="A75:A138" si="1">A74+1</f>
        <v>66</v>
      </c>
      <c r="B75" s="23" t="s">
        <v>198</v>
      </c>
      <c r="C75" s="53" t="s">
        <v>134</v>
      </c>
      <c r="D75" s="20">
        <v>3.0000000000000001E-3</v>
      </c>
      <c r="E75" s="20">
        <v>2.8399999999999996E-3</v>
      </c>
      <c r="F75" s="10">
        <v>0</v>
      </c>
      <c r="G75" s="53">
        <v>0.4</v>
      </c>
      <c r="H75" s="9" t="s">
        <v>83</v>
      </c>
      <c r="I75" s="14" t="s">
        <v>84</v>
      </c>
      <c r="J75" s="9" t="s">
        <v>21</v>
      </c>
      <c r="K75" s="49">
        <v>5894546</v>
      </c>
      <c r="L75" s="44">
        <v>43984</v>
      </c>
      <c r="M75" s="45">
        <v>44349</v>
      </c>
      <c r="N75" s="55">
        <v>5894546</v>
      </c>
      <c r="O75" s="44">
        <v>44342</v>
      </c>
      <c r="P75" s="18">
        <v>2022</v>
      </c>
      <c r="Q75" s="18">
        <v>2022</v>
      </c>
      <c r="R75" s="32"/>
      <c r="S75" s="22"/>
    </row>
    <row r="76" spans="1:19" ht="24.95" customHeight="1" x14ac:dyDescent="0.25">
      <c r="A76" s="10">
        <f t="shared" si="1"/>
        <v>67</v>
      </c>
      <c r="B76" s="23" t="s">
        <v>199</v>
      </c>
      <c r="C76" s="53" t="s">
        <v>134</v>
      </c>
      <c r="D76" s="20">
        <v>4.0000000000000001E-3</v>
      </c>
      <c r="E76" s="20">
        <v>3.82E-3</v>
      </c>
      <c r="F76" s="10">
        <v>0</v>
      </c>
      <c r="G76" s="53">
        <v>0.4</v>
      </c>
      <c r="H76" s="9" t="s">
        <v>86</v>
      </c>
      <c r="I76" s="14" t="s">
        <v>87</v>
      </c>
      <c r="J76" s="9" t="s">
        <v>21</v>
      </c>
      <c r="K76" s="49">
        <v>5891358</v>
      </c>
      <c r="L76" s="44">
        <v>43970</v>
      </c>
      <c r="M76" s="45">
        <v>44335</v>
      </c>
      <c r="N76" s="55">
        <v>5891358</v>
      </c>
      <c r="O76" s="44">
        <v>44327</v>
      </c>
      <c r="P76" s="18">
        <v>2022</v>
      </c>
      <c r="Q76" s="18">
        <v>2022</v>
      </c>
      <c r="R76" s="32"/>
      <c r="S76" s="22"/>
    </row>
    <row r="77" spans="1:19" ht="24.95" customHeight="1" x14ac:dyDescent="0.25">
      <c r="A77" s="10">
        <f t="shared" si="1"/>
        <v>68</v>
      </c>
      <c r="B77" s="23" t="s">
        <v>200</v>
      </c>
      <c r="C77" s="53" t="s">
        <v>134</v>
      </c>
      <c r="D77" s="20">
        <v>3.0000000000000001E-3</v>
      </c>
      <c r="E77" s="20">
        <v>2.8399999999999996E-3</v>
      </c>
      <c r="F77" s="10">
        <v>0</v>
      </c>
      <c r="G77" s="53">
        <v>0.4</v>
      </c>
      <c r="H77" s="9" t="s">
        <v>88</v>
      </c>
      <c r="I77" s="14" t="s">
        <v>89</v>
      </c>
      <c r="J77" s="9" t="s">
        <v>21</v>
      </c>
      <c r="K77" s="49">
        <v>5890289</v>
      </c>
      <c r="L77" s="44">
        <v>43970</v>
      </c>
      <c r="M77" s="45">
        <v>44335</v>
      </c>
      <c r="N77" s="55">
        <v>5890289</v>
      </c>
      <c r="O77" s="44">
        <v>44323</v>
      </c>
      <c r="P77" s="18">
        <v>2022</v>
      </c>
      <c r="Q77" s="18">
        <v>2022</v>
      </c>
      <c r="R77" s="32"/>
      <c r="S77" s="22"/>
    </row>
    <row r="78" spans="1:19" ht="24.95" customHeight="1" x14ac:dyDescent="0.25">
      <c r="A78" s="10">
        <f t="shared" si="1"/>
        <v>69</v>
      </c>
      <c r="B78" s="23" t="s">
        <v>201</v>
      </c>
      <c r="C78" s="53" t="s">
        <v>134</v>
      </c>
      <c r="D78" s="20">
        <v>3.5000000000000001E-3</v>
      </c>
      <c r="E78" s="20">
        <v>3.3300000000000001E-3</v>
      </c>
      <c r="F78" s="10">
        <v>0</v>
      </c>
      <c r="G78" s="53">
        <v>0.23</v>
      </c>
      <c r="H78" s="9" t="s">
        <v>90</v>
      </c>
      <c r="I78" s="14" t="s">
        <v>91</v>
      </c>
      <c r="J78" s="9" t="s">
        <v>21</v>
      </c>
      <c r="K78" s="49">
        <v>5890769</v>
      </c>
      <c r="L78" s="44">
        <v>43973</v>
      </c>
      <c r="M78" s="45">
        <v>44338</v>
      </c>
      <c r="N78" s="55">
        <v>5890769</v>
      </c>
      <c r="O78" s="44">
        <v>44323</v>
      </c>
      <c r="P78" s="18">
        <v>2022</v>
      </c>
      <c r="Q78" s="18">
        <v>2022</v>
      </c>
      <c r="R78" s="32"/>
      <c r="S78" s="22"/>
    </row>
    <row r="79" spans="1:19" ht="24.95" customHeight="1" x14ac:dyDescent="0.25">
      <c r="A79" s="10">
        <f t="shared" si="1"/>
        <v>70</v>
      </c>
      <c r="B79" s="23" t="s">
        <v>202</v>
      </c>
      <c r="C79" s="53" t="s">
        <v>134</v>
      </c>
      <c r="D79" s="20">
        <v>3.5000000000000001E-3</v>
      </c>
      <c r="E79" s="20">
        <v>3.3300000000000001E-3</v>
      </c>
      <c r="F79" s="10">
        <v>0</v>
      </c>
      <c r="G79" s="53">
        <v>0.23</v>
      </c>
      <c r="H79" s="9" t="s">
        <v>93</v>
      </c>
      <c r="I79" s="14" t="s">
        <v>94</v>
      </c>
      <c r="J79" s="9" t="s">
        <v>21</v>
      </c>
      <c r="K79" s="49">
        <v>5897930</v>
      </c>
      <c r="L79" s="44">
        <v>43973</v>
      </c>
      <c r="M79" s="45">
        <v>44338</v>
      </c>
      <c r="N79" s="55">
        <v>5897930</v>
      </c>
      <c r="O79" s="44">
        <v>44323</v>
      </c>
      <c r="P79" s="18">
        <v>2022</v>
      </c>
      <c r="Q79" s="18">
        <v>2022</v>
      </c>
      <c r="R79" s="32"/>
      <c r="S79" s="22"/>
    </row>
    <row r="80" spans="1:19" ht="24.95" customHeight="1" x14ac:dyDescent="0.25">
      <c r="A80" s="10">
        <f t="shared" si="1"/>
        <v>71</v>
      </c>
      <c r="B80" s="23" t="s">
        <v>203</v>
      </c>
      <c r="C80" s="53" t="s">
        <v>134</v>
      </c>
      <c r="D80" s="20">
        <v>3.0000000000000001E-3</v>
      </c>
      <c r="E80" s="20">
        <v>2.8399999999999996E-3</v>
      </c>
      <c r="F80" s="10">
        <v>0</v>
      </c>
      <c r="G80" s="53">
        <v>0.4</v>
      </c>
      <c r="H80" s="9" t="s">
        <v>72</v>
      </c>
      <c r="I80" s="14" t="s">
        <v>95</v>
      </c>
      <c r="J80" s="9" t="s">
        <v>21</v>
      </c>
      <c r="K80" s="49">
        <v>5900702</v>
      </c>
      <c r="L80" s="44">
        <v>43976</v>
      </c>
      <c r="M80" s="45">
        <v>44341</v>
      </c>
      <c r="N80" s="55">
        <v>5900702</v>
      </c>
      <c r="O80" s="44">
        <v>44329</v>
      </c>
      <c r="P80" s="18">
        <v>2022</v>
      </c>
      <c r="Q80" s="18">
        <v>2022</v>
      </c>
      <c r="R80" s="32"/>
      <c r="S80" s="22"/>
    </row>
    <row r="81" spans="1:19" ht="24.95" customHeight="1" x14ac:dyDescent="0.25">
      <c r="A81" s="10">
        <f t="shared" si="1"/>
        <v>72</v>
      </c>
      <c r="B81" s="23" t="s">
        <v>204</v>
      </c>
      <c r="C81" s="53" t="s">
        <v>134</v>
      </c>
      <c r="D81" s="20">
        <v>3.0000000000000001E-3</v>
      </c>
      <c r="E81" s="20">
        <v>2.8399999999999996E-3</v>
      </c>
      <c r="F81" s="10">
        <v>0</v>
      </c>
      <c r="G81" s="53">
        <v>0.4</v>
      </c>
      <c r="H81" s="9" t="s">
        <v>83</v>
      </c>
      <c r="I81" s="14" t="s">
        <v>96</v>
      </c>
      <c r="J81" s="9" t="s">
        <v>21</v>
      </c>
      <c r="K81" s="49">
        <v>5901917</v>
      </c>
      <c r="L81" s="44">
        <v>43977</v>
      </c>
      <c r="M81" s="45">
        <v>44342</v>
      </c>
      <c r="N81" s="55">
        <v>5901917</v>
      </c>
      <c r="O81" s="44">
        <v>44330</v>
      </c>
      <c r="P81" s="18">
        <v>2022</v>
      </c>
      <c r="Q81" s="18">
        <v>2022</v>
      </c>
      <c r="R81" s="32"/>
      <c r="S81" s="22"/>
    </row>
    <row r="82" spans="1:19" ht="24.95" customHeight="1" x14ac:dyDescent="0.25">
      <c r="A82" s="10">
        <f t="shared" si="1"/>
        <v>73</v>
      </c>
      <c r="B82" s="23" t="s">
        <v>205</v>
      </c>
      <c r="C82" s="53" t="s">
        <v>134</v>
      </c>
      <c r="D82" s="20">
        <v>3.7000000000000002E-3</v>
      </c>
      <c r="E82" s="20">
        <v>3.5259999999999996E-3</v>
      </c>
      <c r="F82" s="10">
        <v>0</v>
      </c>
      <c r="G82" s="53">
        <v>0.4</v>
      </c>
      <c r="H82" s="9" t="s">
        <v>31</v>
      </c>
      <c r="I82" s="14" t="s">
        <v>97</v>
      </c>
      <c r="J82" s="9" t="s">
        <v>21</v>
      </c>
      <c r="K82" s="49">
        <v>5904972</v>
      </c>
      <c r="L82" s="44">
        <v>43977</v>
      </c>
      <c r="M82" s="45">
        <v>44342</v>
      </c>
      <c r="N82" s="55">
        <v>5904972</v>
      </c>
      <c r="O82" s="44">
        <v>44329</v>
      </c>
      <c r="P82" s="18">
        <v>2022</v>
      </c>
      <c r="Q82" s="18">
        <v>2022</v>
      </c>
      <c r="R82" s="32"/>
      <c r="S82" s="22"/>
    </row>
    <row r="83" spans="1:19" ht="24.95" customHeight="1" x14ac:dyDescent="0.25">
      <c r="A83" s="10">
        <f t="shared" si="1"/>
        <v>74</v>
      </c>
      <c r="B83" s="23" t="s">
        <v>206</v>
      </c>
      <c r="C83" s="53" t="s">
        <v>134</v>
      </c>
      <c r="D83" s="20">
        <v>5.0000000000000001E-3</v>
      </c>
      <c r="E83" s="20">
        <v>4.7999999999999996E-3</v>
      </c>
      <c r="F83" s="10">
        <v>0</v>
      </c>
      <c r="G83" s="53">
        <v>0.23</v>
      </c>
      <c r="H83" s="9" t="s">
        <v>98</v>
      </c>
      <c r="I83" s="14" t="s">
        <v>99</v>
      </c>
      <c r="J83" s="9" t="s">
        <v>21</v>
      </c>
      <c r="K83" s="49">
        <v>5865205</v>
      </c>
      <c r="L83" s="44">
        <v>43970</v>
      </c>
      <c r="M83" s="45">
        <v>44335</v>
      </c>
      <c r="N83" s="55">
        <v>5865205</v>
      </c>
      <c r="O83" s="44">
        <v>44323</v>
      </c>
      <c r="P83" s="18">
        <v>2022</v>
      </c>
      <c r="Q83" s="18">
        <v>2022</v>
      </c>
      <c r="R83" s="32"/>
      <c r="S83" s="22"/>
    </row>
    <row r="84" spans="1:19" ht="24.95" customHeight="1" x14ac:dyDescent="0.25">
      <c r="A84" s="10">
        <f t="shared" si="1"/>
        <v>75</v>
      </c>
      <c r="B84" s="23" t="s">
        <v>207</v>
      </c>
      <c r="C84" s="53" t="s">
        <v>134</v>
      </c>
      <c r="D84" s="20">
        <v>3.0000000000000001E-3</v>
      </c>
      <c r="E84" s="20">
        <v>2.8399999999999996E-3</v>
      </c>
      <c r="F84" s="10">
        <v>0</v>
      </c>
      <c r="G84" s="53">
        <v>0.23</v>
      </c>
      <c r="H84" s="9" t="s">
        <v>71</v>
      </c>
      <c r="I84" s="14" t="s">
        <v>100</v>
      </c>
      <c r="J84" s="9" t="s">
        <v>21</v>
      </c>
      <c r="K84" s="49">
        <v>5867639</v>
      </c>
      <c r="L84" s="44">
        <v>43969</v>
      </c>
      <c r="M84" s="45">
        <v>44334</v>
      </c>
      <c r="N84" s="55">
        <v>5867639</v>
      </c>
      <c r="O84" s="44">
        <v>44322</v>
      </c>
      <c r="P84" s="18">
        <v>2022</v>
      </c>
      <c r="Q84" s="18">
        <v>2022</v>
      </c>
      <c r="R84" s="32"/>
      <c r="S84" s="22"/>
    </row>
    <row r="85" spans="1:19" ht="24.95" customHeight="1" x14ac:dyDescent="0.25">
      <c r="A85" s="10">
        <f t="shared" si="1"/>
        <v>76</v>
      </c>
      <c r="B85" s="23" t="s">
        <v>208</v>
      </c>
      <c r="C85" s="53" t="s">
        <v>134</v>
      </c>
      <c r="D85" s="20">
        <v>3.0000000000000001E-3</v>
      </c>
      <c r="E85" s="20">
        <v>2.8399999999999996E-3</v>
      </c>
      <c r="F85" s="10">
        <v>0</v>
      </c>
      <c r="G85" s="53">
        <v>0.4</v>
      </c>
      <c r="H85" s="9" t="s">
        <v>101</v>
      </c>
      <c r="I85" s="14" t="s">
        <v>102</v>
      </c>
      <c r="J85" s="9" t="s">
        <v>21</v>
      </c>
      <c r="K85" s="49">
        <v>5885514</v>
      </c>
      <c r="L85" s="44">
        <v>43977</v>
      </c>
      <c r="M85" s="45">
        <v>44342</v>
      </c>
      <c r="N85" s="55">
        <v>5885514</v>
      </c>
      <c r="O85" s="44">
        <v>44329</v>
      </c>
      <c r="P85" s="18">
        <v>2022</v>
      </c>
      <c r="Q85" s="18">
        <v>2022</v>
      </c>
      <c r="R85" s="32"/>
      <c r="S85" s="22"/>
    </row>
    <row r="86" spans="1:19" ht="24.95" customHeight="1" x14ac:dyDescent="0.25">
      <c r="A86" s="10">
        <f t="shared" si="1"/>
        <v>77</v>
      </c>
      <c r="B86" s="23" t="s">
        <v>209</v>
      </c>
      <c r="C86" s="53" t="s">
        <v>134</v>
      </c>
      <c r="D86" s="20">
        <v>3.0000000000000001E-3</v>
      </c>
      <c r="E86" s="20">
        <v>2.8399999999999996E-3</v>
      </c>
      <c r="F86" s="10">
        <v>0</v>
      </c>
      <c r="G86" s="53">
        <v>0.23</v>
      </c>
      <c r="H86" s="9" t="s">
        <v>101</v>
      </c>
      <c r="I86" s="14" t="s">
        <v>103</v>
      </c>
      <c r="J86" s="9" t="s">
        <v>21</v>
      </c>
      <c r="K86" s="49">
        <v>5885465</v>
      </c>
      <c r="L86" s="44">
        <v>43998</v>
      </c>
      <c r="M86" s="45">
        <v>44363</v>
      </c>
      <c r="N86" s="55">
        <v>5885465</v>
      </c>
      <c r="O86" s="44">
        <v>44343</v>
      </c>
      <c r="P86" s="18">
        <v>2022</v>
      </c>
      <c r="Q86" s="18">
        <v>2022</v>
      </c>
      <c r="R86" s="32"/>
      <c r="S86" s="22"/>
    </row>
    <row r="87" spans="1:19" ht="24.95" customHeight="1" x14ac:dyDescent="0.25">
      <c r="A87" s="10">
        <f t="shared" si="1"/>
        <v>78</v>
      </c>
      <c r="B87" s="23" t="s">
        <v>210</v>
      </c>
      <c r="C87" s="53" t="s">
        <v>134</v>
      </c>
      <c r="D87" s="20">
        <v>3.7000000000000002E-3</v>
      </c>
      <c r="E87" s="20">
        <v>3.5259999999999996E-3</v>
      </c>
      <c r="F87" s="10">
        <v>0</v>
      </c>
      <c r="G87" s="53">
        <v>0.4</v>
      </c>
      <c r="H87" s="9" t="s">
        <v>104</v>
      </c>
      <c r="I87" s="14" t="s">
        <v>105</v>
      </c>
      <c r="J87" s="9" t="s">
        <v>21</v>
      </c>
      <c r="K87" s="49">
        <v>5930239</v>
      </c>
      <c r="L87" s="44">
        <v>43985</v>
      </c>
      <c r="M87" s="45">
        <v>44350</v>
      </c>
      <c r="N87" s="55">
        <v>5930239</v>
      </c>
      <c r="O87" s="44">
        <v>44343</v>
      </c>
      <c r="P87" s="18">
        <v>2022</v>
      </c>
      <c r="Q87" s="18">
        <v>2022</v>
      </c>
      <c r="R87" s="32"/>
      <c r="S87" s="22"/>
    </row>
    <row r="88" spans="1:19" ht="24.95" customHeight="1" x14ac:dyDescent="0.25">
      <c r="A88" s="10">
        <f t="shared" si="1"/>
        <v>79</v>
      </c>
      <c r="B88" s="23" t="s">
        <v>211</v>
      </c>
      <c r="C88" s="53" t="s">
        <v>134</v>
      </c>
      <c r="D88" s="20">
        <v>3.0000000000000001E-3</v>
      </c>
      <c r="E88" s="20">
        <v>2.8399999999999996E-3</v>
      </c>
      <c r="F88" s="10">
        <v>0</v>
      </c>
      <c r="G88" s="53">
        <v>0.23</v>
      </c>
      <c r="H88" s="9" t="s">
        <v>71</v>
      </c>
      <c r="I88" s="14" t="s">
        <v>106</v>
      </c>
      <c r="J88" s="9" t="s">
        <v>21</v>
      </c>
      <c r="K88" s="49">
        <v>5945736</v>
      </c>
      <c r="L88" s="44">
        <v>43991</v>
      </c>
      <c r="M88" s="45">
        <v>44356</v>
      </c>
      <c r="N88" s="55">
        <v>5945736</v>
      </c>
      <c r="O88" s="44">
        <v>44342</v>
      </c>
      <c r="P88" s="18">
        <v>2022</v>
      </c>
      <c r="Q88" s="18">
        <v>2022</v>
      </c>
      <c r="R88" s="32"/>
      <c r="S88" s="22"/>
    </row>
    <row r="89" spans="1:19" ht="24.95" customHeight="1" x14ac:dyDescent="0.25">
      <c r="A89" s="10">
        <f t="shared" si="1"/>
        <v>80</v>
      </c>
      <c r="B89" s="23" t="s">
        <v>212</v>
      </c>
      <c r="C89" s="53" t="s">
        <v>134</v>
      </c>
      <c r="D89" s="20">
        <v>3.0000000000000001E-3</v>
      </c>
      <c r="E89" s="20">
        <v>2.8399999999999996E-3</v>
      </c>
      <c r="F89" s="10">
        <v>0</v>
      </c>
      <c r="G89" s="53">
        <v>0.23</v>
      </c>
      <c r="H89" s="9" t="s">
        <v>107</v>
      </c>
      <c r="I89" s="14" t="s">
        <v>108</v>
      </c>
      <c r="J89" s="9" t="s">
        <v>21</v>
      </c>
      <c r="K89" s="49">
        <v>6093662</v>
      </c>
      <c r="L89" s="44">
        <v>44034</v>
      </c>
      <c r="M89" s="45">
        <v>44399</v>
      </c>
      <c r="N89" s="55">
        <v>6093662</v>
      </c>
      <c r="O89" s="44">
        <v>44340</v>
      </c>
      <c r="P89" s="18">
        <v>2022</v>
      </c>
      <c r="Q89" s="18">
        <v>2022</v>
      </c>
      <c r="R89" s="32"/>
      <c r="S89" s="22"/>
    </row>
    <row r="90" spans="1:19" ht="24.95" customHeight="1" x14ac:dyDescent="0.25">
      <c r="A90" s="10">
        <f t="shared" si="1"/>
        <v>81</v>
      </c>
      <c r="B90" s="23" t="s">
        <v>213</v>
      </c>
      <c r="C90" s="53" t="s">
        <v>134</v>
      </c>
      <c r="D90" s="20">
        <v>3.7000000000000002E-3</v>
      </c>
      <c r="E90" s="20">
        <v>3.5259999999999996E-3</v>
      </c>
      <c r="F90" s="10">
        <v>0</v>
      </c>
      <c r="G90" s="53">
        <v>0.4</v>
      </c>
      <c r="H90" s="9" t="s">
        <v>19</v>
      </c>
      <c r="I90" s="14" t="s">
        <v>109</v>
      </c>
      <c r="J90" s="9" t="s">
        <v>21</v>
      </c>
      <c r="K90" s="49">
        <v>6191334</v>
      </c>
      <c r="L90" s="44">
        <v>44043</v>
      </c>
      <c r="M90" s="45">
        <v>44408</v>
      </c>
      <c r="N90" s="55">
        <v>6191334</v>
      </c>
      <c r="O90" s="44">
        <v>44372</v>
      </c>
      <c r="P90" s="18">
        <v>2022</v>
      </c>
      <c r="Q90" s="18">
        <v>2022</v>
      </c>
      <c r="R90" s="32"/>
      <c r="S90" s="22"/>
    </row>
    <row r="91" spans="1:19" ht="24.95" customHeight="1" x14ac:dyDescent="0.25">
      <c r="A91" s="10">
        <f t="shared" si="1"/>
        <v>82</v>
      </c>
      <c r="B91" s="23" t="s">
        <v>214</v>
      </c>
      <c r="C91" s="53" t="s">
        <v>134</v>
      </c>
      <c r="D91" s="20">
        <v>5.0000000000000001E-3</v>
      </c>
      <c r="E91" s="20">
        <v>4.7999999999999996E-3</v>
      </c>
      <c r="F91" s="10">
        <v>0</v>
      </c>
      <c r="G91" s="53">
        <v>0.4</v>
      </c>
      <c r="H91" s="9" t="s">
        <v>26</v>
      </c>
      <c r="I91" s="14" t="s">
        <v>110</v>
      </c>
      <c r="J91" s="9" t="s">
        <v>21</v>
      </c>
      <c r="K91" s="49">
        <v>5943816</v>
      </c>
      <c r="L91" s="44">
        <v>43992</v>
      </c>
      <c r="M91" s="45">
        <v>44357</v>
      </c>
      <c r="N91" s="55">
        <v>5943816</v>
      </c>
      <c r="O91" s="44">
        <v>44350</v>
      </c>
      <c r="P91" s="18">
        <v>2022</v>
      </c>
      <c r="Q91" s="18">
        <v>2022</v>
      </c>
      <c r="R91" s="32"/>
      <c r="S91" s="22"/>
    </row>
    <row r="92" spans="1:19" ht="24.95" customHeight="1" x14ac:dyDescent="0.25">
      <c r="A92" s="10">
        <f t="shared" si="1"/>
        <v>83</v>
      </c>
      <c r="B92" s="23" t="s">
        <v>215</v>
      </c>
      <c r="C92" s="53" t="s">
        <v>134</v>
      </c>
      <c r="D92" s="20">
        <v>4.0000000000000001E-3</v>
      </c>
      <c r="E92" s="20">
        <v>3.82E-3</v>
      </c>
      <c r="F92" s="10">
        <v>0</v>
      </c>
      <c r="G92" s="53">
        <v>0.23</v>
      </c>
      <c r="H92" s="9" t="s">
        <v>111</v>
      </c>
      <c r="I92" s="14" t="s">
        <v>112</v>
      </c>
      <c r="J92" s="9" t="s">
        <v>21</v>
      </c>
      <c r="K92" s="49">
        <v>5998292</v>
      </c>
      <c r="L92" s="44">
        <v>44007</v>
      </c>
      <c r="M92" s="45">
        <v>44372</v>
      </c>
      <c r="N92" s="55">
        <v>5998292</v>
      </c>
      <c r="O92" s="44">
        <v>44372</v>
      </c>
      <c r="P92" s="18">
        <v>2022</v>
      </c>
      <c r="Q92" s="18">
        <v>2022</v>
      </c>
      <c r="R92" s="32"/>
      <c r="S92" s="22"/>
    </row>
    <row r="93" spans="1:19" ht="24.95" customHeight="1" x14ac:dyDescent="0.25">
      <c r="A93" s="10">
        <f t="shared" si="1"/>
        <v>84</v>
      </c>
      <c r="B93" s="23" t="s">
        <v>216</v>
      </c>
      <c r="C93" s="53" t="s">
        <v>134</v>
      </c>
      <c r="D93" s="20">
        <v>3.0000000000000001E-3</v>
      </c>
      <c r="E93" s="20">
        <v>2.8399999999999996E-3</v>
      </c>
      <c r="F93" s="10">
        <v>0</v>
      </c>
      <c r="G93" s="53">
        <v>0.4</v>
      </c>
      <c r="H93" s="9" t="s">
        <v>34</v>
      </c>
      <c r="I93" s="14" t="s">
        <v>113</v>
      </c>
      <c r="J93" s="9" t="s">
        <v>21</v>
      </c>
      <c r="K93" s="49">
        <v>5997519</v>
      </c>
      <c r="L93" s="44">
        <v>44007</v>
      </c>
      <c r="M93" s="45">
        <v>44372</v>
      </c>
      <c r="N93" s="55">
        <v>5997519</v>
      </c>
      <c r="O93" s="44">
        <v>44357</v>
      </c>
      <c r="P93" s="18">
        <v>2022</v>
      </c>
      <c r="Q93" s="18">
        <v>2022</v>
      </c>
      <c r="R93" s="32"/>
      <c r="S93" s="22"/>
    </row>
    <row r="94" spans="1:19" ht="24.95" customHeight="1" x14ac:dyDescent="0.25">
      <c r="A94" s="10">
        <f t="shared" si="1"/>
        <v>85</v>
      </c>
      <c r="B94" s="23" t="s">
        <v>217</v>
      </c>
      <c r="C94" s="53" t="s">
        <v>134</v>
      </c>
      <c r="D94" s="20">
        <v>3.5000000000000001E-3</v>
      </c>
      <c r="E94" s="20">
        <v>3.3300000000000001E-3</v>
      </c>
      <c r="F94" s="10">
        <v>0</v>
      </c>
      <c r="G94" s="53">
        <v>0.23</v>
      </c>
      <c r="H94" s="9" t="s">
        <v>85</v>
      </c>
      <c r="I94" s="14" t="s">
        <v>114</v>
      </c>
      <c r="J94" s="9" t="s">
        <v>21</v>
      </c>
      <c r="K94" s="49">
        <v>5998262</v>
      </c>
      <c r="L94" s="44">
        <v>44008</v>
      </c>
      <c r="M94" s="45">
        <v>44373</v>
      </c>
      <c r="N94" s="55">
        <v>5998262</v>
      </c>
      <c r="O94" s="44">
        <v>44372</v>
      </c>
      <c r="P94" s="18">
        <v>2022</v>
      </c>
      <c r="Q94" s="18">
        <v>2022</v>
      </c>
      <c r="R94" s="32"/>
      <c r="S94" s="22"/>
    </row>
    <row r="95" spans="1:19" ht="24.95" customHeight="1" x14ac:dyDescent="0.25">
      <c r="A95" s="10">
        <f t="shared" si="1"/>
        <v>86</v>
      </c>
      <c r="B95" s="23" t="s">
        <v>218</v>
      </c>
      <c r="C95" s="53" t="s">
        <v>134</v>
      </c>
      <c r="D95" s="20">
        <v>3.0000000000000001E-3</v>
      </c>
      <c r="E95" s="20">
        <v>2.8399999999999996E-3</v>
      </c>
      <c r="F95" s="10">
        <v>0</v>
      </c>
      <c r="G95" s="53">
        <v>0.4</v>
      </c>
      <c r="H95" s="9" t="s">
        <v>78</v>
      </c>
      <c r="I95" s="14" t="s">
        <v>115</v>
      </c>
      <c r="J95" s="9" t="s">
        <v>21</v>
      </c>
      <c r="K95" s="49">
        <v>6043449</v>
      </c>
      <c r="L95" s="44">
        <v>44007</v>
      </c>
      <c r="M95" s="45">
        <v>44372</v>
      </c>
      <c r="N95" s="55">
        <v>6043449</v>
      </c>
      <c r="O95" s="44">
        <v>44372</v>
      </c>
      <c r="P95" s="18">
        <v>2022</v>
      </c>
      <c r="Q95" s="18">
        <v>2022</v>
      </c>
      <c r="R95" s="32"/>
      <c r="S95" s="22"/>
    </row>
    <row r="96" spans="1:19" ht="24.95" customHeight="1" x14ac:dyDescent="0.25">
      <c r="A96" s="10">
        <f t="shared" si="1"/>
        <v>87</v>
      </c>
      <c r="B96" s="23" t="s">
        <v>219</v>
      </c>
      <c r="C96" s="53" t="s">
        <v>134</v>
      </c>
      <c r="D96" s="20">
        <v>3.0000000000000001E-3</v>
      </c>
      <c r="E96" s="20">
        <v>2.8399999999999996E-3</v>
      </c>
      <c r="F96" s="10">
        <v>0</v>
      </c>
      <c r="G96" s="53">
        <v>0.4</v>
      </c>
      <c r="H96" s="9" t="s">
        <v>92</v>
      </c>
      <c r="I96" s="14" t="s">
        <v>116</v>
      </c>
      <c r="J96" s="9" t="s">
        <v>21</v>
      </c>
      <c r="K96" s="49">
        <v>6046966</v>
      </c>
      <c r="L96" s="44">
        <v>44013</v>
      </c>
      <c r="M96" s="45">
        <v>44378</v>
      </c>
      <c r="N96" s="55">
        <v>6046966</v>
      </c>
      <c r="O96" s="44">
        <v>44372</v>
      </c>
      <c r="P96" s="18">
        <v>2022</v>
      </c>
      <c r="Q96" s="18">
        <v>2022</v>
      </c>
      <c r="R96" s="32"/>
      <c r="S96" s="22"/>
    </row>
    <row r="97" spans="1:19" ht="24.95" customHeight="1" x14ac:dyDescent="0.25">
      <c r="A97" s="10">
        <f t="shared" si="1"/>
        <v>88</v>
      </c>
      <c r="B97" s="23" t="s">
        <v>220</v>
      </c>
      <c r="C97" s="53" t="s">
        <v>134</v>
      </c>
      <c r="D97" s="20">
        <v>3.0000000000000001E-3</v>
      </c>
      <c r="E97" s="20">
        <v>2.8399999999999996E-3</v>
      </c>
      <c r="F97" s="10">
        <v>0</v>
      </c>
      <c r="G97" s="53">
        <v>0.4</v>
      </c>
      <c r="H97" s="9" t="s">
        <v>17</v>
      </c>
      <c r="I97" s="14" t="s">
        <v>117</v>
      </c>
      <c r="J97" s="9" t="s">
        <v>21</v>
      </c>
      <c r="K97" s="49">
        <v>5974918</v>
      </c>
      <c r="L97" s="44">
        <v>43998</v>
      </c>
      <c r="M97" s="45">
        <v>44363</v>
      </c>
      <c r="N97" s="55">
        <v>5974918</v>
      </c>
      <c r="O97" s="44">
        <v>44357</v>
      </c>
      <c r="P97" s="18">
        <v>2022</v>
      </c>
      <c r="Q97" s="18">
        <v>2022</v>
      </c>
      <c r="R97" s="32"/>
      <c r="S97" s="22"/>
    </row>
    <row r="98" spans="1:19" ht="24.95" customHeight="1" x14ac:dyDescent="0.25">
      <c r="A98" s="10">
        <f t="shared" si="1"/>
        <v>89</v>
      </c>
      <c r="B98" s="23" t="s">
        <v>221</v>
      </c>
      <c r="C98" s="53" t="s">
        <v>134</v>
      </c>
      <c r="D98" s="20">
        <v>3.0000000000000001E-3</v>
      </c>
      <c r="E98" s="20">
        <v>2.8399999999999996E-3</v>
      </c>
      <c r="F98" s="10">
        <v>0</v>
      </c>
      <c r="G98" s="53">
        <v>0.23</v>
      </c>
      <c r="H98" s="9" t="s">
        <v>18</v>
      </c>
      <c r="I98" s="14" t="s">
        <v>118</v>
      </c>
      <c r="J98" s="9" t="s">
        <v>21</v>
      </c>
      <c r="K98" s="49">
        <v>5974541</v>
      </c>
      <c r="L98" s="44">
        <v>44007</v>
      </c>
      <c r="M98" s="45">
        <v>44372</v>
      </c>
      <c r="N98" s="55">
        <v>5974541</v>
      </c>
      <c r="O98" s="44">
        <v>44372</v>
      </c>
      <c r="P98" s="18">
        <v>2022</v>
      </c>
      <c r="Q98" s="18">
        <v>2022</v>
      </c>
      <c r="R98" s="32"/>
      <c r="S98" s="22"/>
    </row>
    <row r="99" spans="1:19" ht="24.95" customHeight="1" x14ac:dyDescent="0.25">
      <c r="A99" s="10">
        <f t="shared" si="1"/>
        <v>90</v>
      </c>
      <c r="B99" s="23" t="s">
        <v>222</v>
      </c>
      <c r="C99" s="53" t="s">
        <v>134</v>
      </c>
      <c r="D99" s="20">
        <v>3.0000000000000001E-3</v>
      </c>
      <c r="E99" s="20">
        <v>2.8399999999999996E-3</v>
      </c>
      <c r="F99" s="10">
        <v>0</v>
      </c>
      <c r="G99" s="53">
        <v>0.23</v>
      </c>
      <c r="H99" s="9" t="s">
        <v>71</v>
      </c>
      <c r="I99" s="14" t="s">
        <v>119</v>
      </c>
      <c r="J99" s="9" t="s">
        <v>21</v>
      </c>
      <c r="K99" s="49">
        <v>5989798</v>
      </c>
      <c r="L99" s="44">
        <v>44007</v>
      </c>
      <c r="M99" s="45">
        <v>44372</v>
      </c>
      <c r="N99" s="55">
        <v>5989798</v>
      </c>
      <c r="O99" s="44">
        <v>44372</v>
      </c>
      <c r="P99" s="18">
        <v>2022</v>
      </c>
      <c r="Q99" s="18">
        <v>2022</v>
      </c>
      <c r="R99" s="32"/>
      <c r="S99" s="22"/>
    </row>
    <row r="100" spans="1:19" s="22" customFormat="1" ht="24.95" customHeight="1" x14ac:dyDescent="0.25">
      <c r="A100" s="10">
        <f t="shared" si="1"/>
        <v>91</v>
      </c>
      <c r="B100" s="23" t="s">
        <v>223</v>
      </c>
      <c r="C100" s="52" t="s">
        <v>133</v>
      </c>
      <c r="D100" s="20">
        <v>0.48</v>
      </c>
      <c r="E100" s="20">
        <v>0</v>
      </c>
      <c r="F100" s="19">
        <v>0</v>
      </c>
      <c r="G100" s="52">
        <v>20</v>
      </c>
      <c r="H100" s="18" t="s">
        <v>120</v>
      </c>
      <c r="I100" s="21" t="s">
        <v>121</v>
      </c>
      <c r="J100" s="18" t="s">
        <v>21</v>
      </c>
      <c r="K100" s="51">
        <v>7505785</v>
      </c>
      <c r="L100" s="45">
        <v>44344</v>
      </c>
      <c r="M100" s="45">
        <v>44709</v>
      </c>
      <c r="N100" s="54">
        <v>7505785</v>
      </c>
      <c r="O100" s="45">
        <v>44363</v>
      </c>
      <c r="P100" s="18">
        <v>2022</v>
      </c>
      <c r="Q100" s="18">
        <v>2022</v>
      </c>
      <c r="R100" s="32"/>
    </row>
    <row r="101" spans="1:19" ht="24.95" customHeight="1" x14ac:dyDescent="0.25">
      <c r="A101" s="10">
        <f t="shared" si="1"/>
        <v>92</v>
      </c>
      <c r="B101" s="23" t="s">
        <v>224</v>
      </c>
      <c r="C101" s="52" t="s">
        <v>133</v>
      </c>
      <c r="D101" s="20">
        <v>3.0000000000000001E-3</v>
      </c>
      <c r="E101" s="20">
        <v>2.9390000000000002E-3</v>
      </c>
      <c r="F101" s="10">
        <v>0</v>
      </c>
      <c r="G101" s="53">
        <v>0.4</v>
      </c>
      <c r="H101" s="9" t="s">
        <v>127</v>
      </c>
      <c r="I101" s="14" t="s">
        <v>128</v>
      </c>
      <c r="J101" s="9" t="s">
        <v>21</v>
      </c>
      <c r="K101" s="49">
        <v>5975403</v>
      </c>
      <c r="L101" s="44">
        <v>44041</v>
      </c>
      <c r="M101" s="45">
        <v>44406</v>
      </c>
      <c r="N101" s="55">
        <v>5975403</v>
      </c>
      <c r="O101" s="44">
        <v>44438</v>
      </c>
      <c r="P101" s="18">
        <v>2022</v>
      </c>
      <c r="Q101" s="18">
        <v>2022</v>
      </c>
      <c r="R101" s="32"/>
      <c r="S101" s="22"/>
    </row>
    <row r="102" spans="1:19" ht="24.95" customHeight="1" x14ac:dyDescent="0.25">
      <c r="A102" s="10">
        <f t="shared" si="1"/>
        <v>93</v>
      </c>
      <c r="B102" s="23" t="s">
        <v>225</v>
      </c>
      <c r="C102" s="53" t="s">
        <v>134</v>
      </c>
      <c r="D102" s="20">
        <v>7.4999999999999997E-3</v>
      </c>
      <c r="E102" s="20">
        <v>7.1500000000000001E-3</v>
      </c>
      <c r="F102" s="10">
        <v>0</v>
      </c>
      <c r="G102" s="53">
        <v>0.4</v>
      </c>
      <c r="H102" s="9" t="s">
        <v>166</v>
      </c>
      <c r="I102" s="14" t="s">
        <v>167</v>
      </c>
      <c r="J102" s="9" t="s">
        <v>21</v>
      </c>
      <c r="K102" s="49">
        <v>8821444</v>
      </c>
      <c r="L102" s="44">
        <v>44482</v>
      </c>
      <c r="M102" s="45">
        <v>44847</v>
      </c>
      <c r="N102" s="55">
        <v>8821444</v>
      </c>
      <c r="O102" s="44">
        <v>44489</v>
      </c>
      <c r="P102" s="18">
        <v>2022</v>
      </c>
      <c r="Q102" s="18">
        <v>2022</v>
      </c>
      <c r="R102" s="32"/>
      <c r="S102" s="22"/>
    </row>
    <row r="103" spans="1:19" ht="24.95" customHeight="1" x14ac:dyDescent="0.25">
      <c r="A103" s="10">
        <f t="shared" si="1"/>
        <v>94</v>
      </c>
      <c r="B103" s="23" t="s">
        <v>250</v>
      </c>
      <c r="C103" s="53" t="s">
        <v>133</v>
      </c>
      <c r="D103" s="20">
        <v>0.1</v>
      </c>
      <c r="E103" s="20">
        <v>9.7998000000000002E-2</v>
      </c>
      <c r="F103" s="10">
        <v>0</v>
      </c>
      <c r="G103" s="53">
        <v>0.4</v>
      </c>
      <c r="H103" s="9" t="s">
        <v>145</v>
      </c>
      <c r="I103" s="14" t="s">
        <v>155</v>
      </c>
      <c r="J103" s="9" t="s">
        <v>21</v>
      </c>
      <c r="K103" s="49">
        <v>6651431</v>
      </c>
      <c r="L103" s="44">
        <v>44186</v>
      </c>
      <c r="M103" s="45">
        <f>L103+365</f>
        <v>44551</v>
      </c>
      <c r="N103" s="55">
        <v>6651431</v>
      </c>
      <c r="O103" s="44">
        <v>44527</v>
      </c>
      <c r="P103" s="9">
        <v>2022</v>
      </c>
      <c r="Q103" s="9">
        <v>2022</v>
      </c>
      <c r="R103" s="32"/>
      <c r="S103" s="22"/>
    </row>
    <row r="104" spans="1:19" ht="24.95" customHeight="1" x14ac:dyDescent="0.25">
      <c r="A104" s="10">
        <f t="shared" si="1"/>
        <v>95</v>
      </c>
      <c r="B104" s="23" t="s">
        <v>251</v>
      </c>
      <c r="C104" s="53" t="s">
        <v>134</v>
      </c>
      <c r="D104" s="20">
        <v>8.0000000000000002E-3</v>
      </c>
      <c r="E104" s="20">
        <v>7.3400000000000002E-3</v>
      </c>
      <c r="F104" s="10">
        <v>0</v>
      </c>
      <c r="G104" s="53">
        <v>0.4</v>
      </c>
      <c r="H104" s="9" t="s">
        <v>150</v>
      </c>
      <c r="I104" s="14" t="s">
        <v>161</v>
      </c>
      <c r="J104" s="9" t="s">
        <v>21</v>
      </c>
      <c r="K104" s="49">
        <v>7744957</v>
      </c>
      <c r="L104" s="44">
        <v>44419</v>
      </c>
      <c r="M104" s="45">
        <f t="shared" ref="M104:M105" si="2">L104+365</f>
        <v>44784</v>
      </c>
      <c r="N104" s="55">
        <v>7744957</v>
      </c>
      <c r="O104" s="44">
        <v>44512</v>
      </c>
      <c r="P104" s="9">
        <v>2022</v>
      </c>
      <c r="Q104" s="9">
        <v>2022</v>
      </c>
      <c r="R104" s="32"/>
      <c r="S104" s="22"/>
    </row>
    <row r="105" spans="1:19" ht="24.95" customHeight="1" x14ac:dyDescent="0.25">
      <c r="A105" s="10">
        <f t="shared" si="1"/>
        <v>96</v>
      </c>
      <c r="B105" s="23" t="s">
        <v>252</v>
      </c>
      <c r="C105" s="53" t="s">
        <v>133</v>
      </c>
      <c r="D105" s="20">
        <v>0.36</v>
      </c>
      <c r="E105" s="20">
        <v>0</v>
      </c>
      <c r="F105" s="10">
        <v>0</v>
      </c>
      <c r="G105" s="53">
        <v>20</v>
      </c>
      <c r="H105" s="9" t="s">
        <v>248</v>
      </c>
      <c r="I105" s="14" t="s">
        <v>249</v>
      </c>
      <c r="J105" s="9" t="s">
        <v>21</v>
      </c>
      <c r="K105" s="49">
        <v>8705445</v>
      </c>
      <c r="L105" s="44">
        <v>44501</v>
      </c>
      <c r="M105" s="45">
        <f t="shared" si="2"/>
        <v>44866</v>
      </c>
      <c r="N105" s="55">
        <v>8705445</v>
      </c>
      <c r="O105" s="44">
        <v>44503</v>
      </c>
      <c r="P105" s="9">
        <v>2022</v>
      </c>
      <c r="Q105" s="9">
        <v>2022</v>
      </c>
      <c r="R105" s="32"/>
      <c r="S105" s="22"/>
    </row>
    <row r="106" spans="1:19" ht="24.95" customHeight="1" x14ac:dyDescent="0.25">
      <c r="A106" s="10">
        <f t="shared" si="1"/>
        <v>97</v>
      </c>
      <c r="B106" s="23" t="s">
        <v>260</v>
      </c>
      <c r="C106" s="53" t="s">
        <v>134</v>
      </c>
      <c r="D106" s="20">
        <v>1.4999999999999999E-2</v>
      </c>
      <c r="E106" s="20">
        <v>1.465E-2</v>
      </c>
      <c r="F106" s="10">
        <v>0</v>
      </c>
      <c r="G106" s="53">
        <v>0.4</v>
      </c>
      <c r="H106" s="9" t="s">
        <v>264</v>
      </c>
      <c r="I106" s="14" t="s">
        <v>268</v>
      </c>
      <c r="J106" s="9" t="s">
        <v>21</v>
      </c>
      <c r="K106" s="49">
        <v>9146523</v>
      </c>
      <c r="L106" s="44">
        <v>44543</v>
      </c>
      <c r="M106" s="45">
        <v>44908</v>
      </c>
      <c r="N106" s="55">
        <v>9146523</v>
      </c>
      <c r="O106" s="44">
        <v>44551</v>
      </c>
      <c r="P106" s="9">
        <v>2022</v>
      </c>
      <c r="Q106" s="9">
        <v>2022</v>
      </c>
      <c r="R106" s="32"/>
      <c r="S106" s="22"/>
    </row>
    <row r="107" spans="1:19" ht="24.95" customHeight="1" x14ac:dyDescent="0.25">
      <c r="A107" s="10">
        <f t="shared" si="1"/>
        <v>98</v>
      </c>
      <c r="B107" s="23" t="s">
        <v>261</v>
      </c>
      <c r="C107" s="53" t="s">
        <v>134</v>
      </c>
      <c r="D107" s="20">
        <v>1.2999999999999999E-2</v>
      </c>
      <c r="E107" s="20">
        <v>1.2240000000000001E-2</v>
      </c>
      <c r="F107" s="10">
        <v>0</v>
      </c>
      <c r="G107" s="53">
        <v>0.4</v>
      </c>
      <c r="H107" s="9" t="s">
        <v>265</v>
      </c>
      <c r="I107" s="14" t="s">
        <v>269</v>
      </c>
      <c r="J107" s="9" t="s">
        <v>21</v>
      </c>
      <c r="K107" s="49">
        <v>8916575</v>
      </c>
      <c r="L107" s="44">
        <v>44505</v>
      </c>
      <c r="M107" s="45">
        <v>44870</v>
      </c>
      <c r="N107" s="55">
        <v>8916575</v>
      </c>
      <c r="O107" s="44">
        <v>44532</v>
      </c>
      <c r="P107" s="9">
        <v>2022</v>
      </c>
      <c r="Q107" s="9">
        <v>2022</v>
      </c>
      <c r="R107" s="32"/>
      <c r="S107" s="22"/>
    </row>
    <row r="108" spans="1:19" ht="24.95" customHeight="1" x14ac:dyDescent="0.25">
      <c r="A108" s="10">
        <f t="shared" si="1"/>
        <v>99</v>
      </c>
      <c r="B108" s="23" t="s">
        <v>262</v>
      </c>
      <c r="C108" s="53" t="s">
        <v>136</v>
      </c>
      <c r="D108" s="20">
        <v>9.9000000000000008E-3</v>
      </c>
      <c r="E108" s="20">
        <v>9.692000000000001E-3</v>
      </c>
      <c r="F108" s="10">
        <v>0</v>
      </c>
      <c r="G108" s="53">
        <v>0.4</v>
      </c>
      <c r="H108" s="9" t="s">
        <v>266</v>
      </c>
      <c r="I108" s="14" t="s">
        <v>270</v>
      </c>
      <c r="J108" s="9" t="s">
        <v>21</v>
      </c>
      <c r="K108" s="49">
        <v>8600991</v>
      </c>
      <c r="L108" s="44">
        <v>44526</v>
      </c>
      <c r="M108" s="45">
        <v>44891</v>
      </c>
      <c r="N108" s="55">
        <v>8600991</v>
      </c>
      <c r="O108" s="44">
        <v>44560</v>
      </c>
      <c r="P108" s="9">
        <v>2022</v>
      </c>
      <c r="Q108" s="9">
        <v>2022</v>
      </c>
      <c r="R108" s="32"/>
      <c r="S108" s="22"/>
    </row>
    <row r="109" spans="1:19" ht="24.95" customHeight="1" x14ac:dyDescent="0.25">
      <c r="A109" s="10">
        <f t="shared" si="1"/>
        <v>100</v>
      </c>
      <c r="B109" s="23" t="s">
        <v>263</v>
      </c>
      <c r="C109" s="53" t="s">
        <v>136</v>
      </c>
      <c r="D109" s="20">
        <v>5.0000000000000001E-3</v>
      </c>
      <c r="E109" s="20">
        <v>4.8899999999999994E-3</v>
      </c>
      <c r="F109" s="10">
        <v>0</v>
      </c>
      <c r="G109" s="53">
        <v>0.4</v>
      </c>
      <c r="H109" s="9" t="s">
        <v>266</v>
      </c>
      <c r="I109" s="14" t="s">
        <v>271</v>
      </c>
      <c r="J109" s="9" t="s">
        <v>21</v>
      </c>
      <c r="K109" s="49">
        <v>8602093</v>
      </c>
      <c r="L109" s="44">
        <v>44526</v>
      </c>
      <c r="M109" s="45">
        <v>44891</v>
      </c>
      <c r="N109" s="55">
        <v>8602093</v>
      </c>
      <c r="O109" s="44">
        <v>44560</v>
      </c>
      <c r="P109" s="9">
        <v>2022</v>
      </c>
      <c r="Q109" s="9">
        <v>2022</v>
      </c>
      <c r="R109" s="32"/>
      <c r="S109" s="22"/>
    </row>
    <row r="110" spans="1:19" ht="24.95" customHeight="1" x14ac:dyDescent="0.25">
      <c r="A110" s="10">
        <f t="shared" si="1"/>
        <v>101</v>
      </c>
      <c r="B110" s="23" t="s">
        <v>228</v>
      </c>
      <c r="C110" s="53" t="s">
        <v>136</v>
      </c>
      <c r="D110" s="20">
        <v>0.04</v>
      </c>
      <c r="E110" s="20">
        <v>3.8600000000000002E-2</v>
      </c>
      <c r="F110" s="10">
        <v>0</v>
      </c>
      <c r="G110" s="49">
        <v>20</v>
      </c>
      <c r="H110" s="9" t="s">
        <v>247</v>
      </c>
      <c r="I110" s="14" t="s">
        <v>156</v>
      </c>
      <c r="J110" s="9" t="s">
        <v>21</v>
      </c>
      <c r="K110" s="49">
        <v>6701085</v>
      </c>
      <c r="L110" s="44">
        <v>44224</v>
      </c>
      <c r="M110" s="45">
        <v>44589</v>
      </c>
      <c r="N110" s="55">
        <v>6701085</v>
      </c>
      <c r="O110" s="44">
        <v>44588</v>
      </c>
      <c r="P110" s="9">
        <v>2022</v>
      </c>
      <c r="Q110" s="9">
        <v>2022</v>
      </c>
      <c r="R110" s="32"/>
      <c r="S110" s="22"/>
    </row>
    <row r="111" spans="1:19" ht="24.95" customHeight="1" x14ac:dyDescent="0.25">
      <c r="A111" s="10">
        <f t="shared" si="1"/>
        <v>102</v>
      </c>
      <c r="B111" s="23" t="s">
        <v>281</v>
      </c>
      <c r="C111" s="53" t="s">
        <v>134</v>
      </c>
      <c r="D111" s="20">
        <v>1.0999999999999999E-2</v>
      </c>
      <c r="E111" s="20">
        <v>1.077E-2</v>
      </c>
      <c r="F111" s="10">
        <v>0</v>
      </c>
      <c r="G111" s="49">
        <v>0.4</v>
      </c>
      <c r="H111" s="9" t="s">
        <v>282</v>
      </c>
      <c r="I111" s="14" t="s">
        <v>283</v>
      </c>
      <c r="J111" s="9" t="s">
        <v>21</v>
      </c>
      <c r="K111" s="49">
        <v>9278514</v>
      </c>
      <c r="L111" s="44">
        <v>44560</v>
      </c>
      <c r="M111" s="45">
        <v>44925</v>
      </c>
      <c r="N111" s="55">
        <v>9278514</v>
      </c>
      <c r="O111" s="44">
        <v>44574</v>
      </c>
      <c r="P111" s="9">
        <v>2022</v>
      </c>
      <c r="Q111" s="9">
        <v>2022</v>
      </c>
      <c r="R111" s="32"/>
      <c r="S111" s="22"/>
    </row>
    <row r="112" spans="1:19" ht="24.95" customHeight="1" x14ac:dyDescent="0.25">
      <c r="A112" s="10">
        <f t="shared" si="1"/>
        <v>103</v>
      </c>
      <c r="B112" s="23" t="s">
        <v>234</v>
      </c>
      <c r="C112" s="53" t="s">
        <v>133</v>
      </c>
      <c r="D112" s="20">
        <v>0.66</v>
      </c>
      <c r="E112" s="20">
        <v>0.65974999999999995</v>
      </c>
      <c r="F112" s="10">
        <v>0</v>
      </c>
      <c r="G112" s="49">
        <v>20</v>
      </c>
      <c r="H112" s="9" t="s">
        <v>152</v>
      </c>
      <c r="I112" s="14" t="s">
        <v>163</v>
      </c>
      <c r="J112" s="9" t="s">
        <v>21</v>
      </c>
      <c r="K112" s="49">
        <v>8157832</v>
      </c>
      <c r="L112" s="44">
        <v>44446</v>
      </c>
      <c r="M112" s="45">
        <v>44811</v>
      </c>
      <c r="N112" s="55">
        <v>8157832</v>
      </c>
      <c r="O112" s="44">
        <v>44586</v>
      </c>
      <c r="P112" s="9">
        <v>2022</v>
      </c>
      <c r="Q112" s="9">
        <v>2022</v>
      </c>
      <c r="R112" s="32"/>
      <c r="S112" s="22"/>
    </row>
    <row r="113" spans="1:18" s="22" customFormat="1" ht="32.25" customHeight="1" x14ac:dyDescent="0.25">
      <c r="A113" s="10">
        <f t="shared" si="1"/>
        <v>104</v>
      </c>
      <c r="B113" s="23" t="s">
        <v>226</v>
      </c>
      <c r="C113" s="52" t="s">
        <v>136</v>
      </c>
      <c r="D113" s="20">
        <v>0.995</v>
      </c>
      <c r="E113" s="20">
        <v>0.96099999999999997</v>
      </c>
      <c r="F113" s="19">
        <v>0</v>
      </c>
      <c r="G113" s="52">
        <v>20</v>
      </c>
      <c r="H113" s="18" t="s">
        <v>129</v>
      </c>
      <c r="I113" s="21" t="s">
        <v>130</v>
      </c>
      <c r="J113" s="18" t="s">
        <v>21</v>
      </c>
      <c r="K113" s="51">
        <v>4079000</v>
      </c>
      <c r="L113" s="45">
        <v>43655</v>
      </c>
      <c r="M113" s="45">
        <v>44020</v>
      </c>
      <c r="N113" s="54">
        <v>4079000</v>
      </c>
      <c r="O113" s="45">
        <v>43970</v>
      </c>
      <c r="P113" s="28">
        <v>44743</v>
      </c>
      <c r="Q113" s="18">
        <v>2022</v>
      </c>
      <c r="R113" s="32"/>
    </row>
    <row r="114" spans="1:18" s="22" customFormat="1" ht="24.95" customHeight="1" x14ac:dyDescent="0.25">
      <c r="A114" s="10">
        <f t="shared" si="1"/>
        <v>105</v>
      </c>
      <c r="B114" s="23" t="s">
        <v>227</v>
      </c>
      <c r="C114" s="52" t="s">
        <v>135</v>
      </c>
      <c r="D114" s="20">
        <v>0.24299999999999999</v>
      </c>
      <c r="E114" s="20">
        <v>0.22819999999999999</v>
      </c>
      <c r="F114" s="19">
        <v>0</v>
      </c>
      <c r="G114" s="52">
        <v>20</v>
      </c>
      <c r="H114" s="18" t="s">
        <v>131</v>
      </c>
      <c r="I114" s="21" t="s">
        <v>132</v>
      </c>
      <c r="J114" s="18" t="s">
        <v>21</v>
      </c>
      <c r="K114" s="51">
        <v>1509990</v>
      </c>
      <c r="L114" s="45">
        <v>43621</v>
      </c>
      <c r="M114" s="45">
        <v>43986</v>
      </c>
      <c r="N114" s="54">
        <v>1509990</v>
      </c>
      <c r="O114" s="45">
        <v>43992</v>
      </c>
      <c r="P114" s="28">
        <v>44995</v>
      </c>
      <c r="Q114" s="18">
        <v>2023</v>
      </c>
      <c r="R114" s="32"/>
    </row>
    <row r="115" spans="1:18" s="22" customFormat="1" ht="24.95" customHeight="1" x14ac:dyDescent="0.25">
      <c r="A115" s="10">
        <f t="shared" si="1"/>
        <v>106</v>
      </c>
      <c r="B115" s="23" t="s">
        <v>142</v>
      </c>
      <c r="C115" s="52" t="s">
        <v>136</v>
      </c>
      <c r="D115" s="20">
        <v>21.984000000000002</v>
      </c>
      <c r="E115" s="20">
        <v>18.61</v>
      </c>
      <c r="F115" s="19">
        <v>0</v>
      </c>
      <c r="G115" s="52">
        <v>110</v>
      </c>
      <c r="H115" s="18" t="s">
        <v>143</v>
      </c>
      <c r="I115" s="21" t="s">
        <v>144</v>
      </c>
      <c r="J115" s="18" t="s">
        <v>21</v>
      </c>
      <c r="K115" s="52">
        <v>24</v>
      </c>
      <c r="L115" s="45">
        <v>41107</v>
      </c>
      <c r="M115" s="45">
        <f>L115+365</f>
        <v>41472</v>
      </c>
      <c r="N115" s="52">
        <v>21</v>
      </c>
      <c r="O115" s="45">
        <v>41131</v>
      </c>
      <c r="P115" s="18"/>
      <c r="Q115" s="81" t="s">
        <v>1506</v>
      </c>
      <c r="R115" s="32"/>
    </row>
    <row r="116" spans="1:18" ht="24.95" customHeight="1" x14ac:dyDescent="0.25">
      <c r="A116" s="10">
        <f t="shared" si="1"/>
        <v>107</v>
      </c>
      <c r="B116" s="24" t="s">
        <v>168</v>
      </c>
      <c r="C116" s="53" t="s">
        <v>135</v>
      </c>
      <c r="D116" s="17">
        <v>24.501000000000001</v>
      </c>
      <c r="E116" s="17">
        <v>23.710979999999999</v>
      </c>
      <c r="F116" s="10">
        <v>0</v>
      </c>
      <c r="G116" s="49">
        <v>110</v>
      </c>
      <c r="H116" s="14" t="s">
        <v>137</v>
      </c>
      <c r="I116" s="14" t="s">
        <v>139</v>
      </c>
      <c r="J116" s="9" t="s">
        <v>21</v>
      </c>
      <c r="K116" s="49">
        <v>4039911</v>
      </c>
      <c r="L116" s="44">
        <v>44246</v>
      </c>
      <c r="M116" s="44">
        <v>44611</v>
      </c>
      <c r="N116" s="49">
        <v>4039911</v>
      </c>
      <c r="O116" s="45">
        <v>44607</v>
      </c>
      <c r="P116" s="9">
        <v>2023</v>
      </c>
      <c r="Q116" s="9">
        <v>2023</v>
      </c>
      <c r="R116" s="32"/>
    </row>
    <row r="117" spans="1:18" s="22" customFormat="1" ht="24.95" customHeight="1" x14ac:dyDescent="0.25">
      <c r="A117" s="10">
        <f t="shared" si="1"/>
        <v>108</v>
      </c>
      <c r="B117" s="24" t="s">
        <v>169</v>
      </c>
      <c r="C117" s="52" t="s">
        <v>136</v>
      </c>
      <c r="D117" s="25">
        <v>21.852</v>
      </c>
      <c r="E117" s="25">
        <v>21.014959999999999</v>
      </c>
      <c r="F117" s="19">
        <v>0</v>
      </c>
      <c r="G117" s="51">
        <v>110</v>
      </c>
      <c r="H117" s="21" t="s">
        <v>138</v>
      </c>
      <c r="I117" s="21" t="s">
        <v>140</v>
      </c>
      <c r="J117" s="18" t="s">
        <v>21</v>
      </c>
      <c r="K117" s="51">
        <v>4939577</v>
      </c>
      <c r="L117" s="45">
        <v>44300</v>
      </c>
      <c r="M117" s="45">
        <v>44665</v>
      </c>
      <c r="N117" s="51">
        <v>4939577</v>
      </c>
      <c r="O117" s="45">
        <v>44659</v>
      </c>
      <c r="P117" s="18">
        <v>2023</v>
      </c>
      <c r="Q117" s="18">
        <v>2023</v>
      </c>
      <c r="R117" s="32"/>
    </row>
    <row r="118" spans="1:18" ht="24.95" customHeight="1" x14ac:dyDescent="0.25">
      <c r="A118" s="10">
        <f t="shared" si="1"/>
        <v>109</v>
      </c>
      <c r="B118" s="24" t="s">
        <v>293</v>
      </c>
      <c r="C118" s="53" t="s">
        <v>134</v>
      </c>
      <c r="D118" s="17">
        <v>0.02</v>
      </c>
      <c r="E118" s="17">
        <v>1.9597E-2</v>
      </c>
      <c r="F118" s="10">
        <v>0</v>
      </c>
      <c r="G118" s="49">
        <v>0.4</v>
      </c>
      <c r="H118" s="14" t="s">
        <v>296</v>
      </c>
      <c r="I118" s="14" t="s">
        <v>299</v>
      </c>
      <c r="J118" s="9" t="s">
        <v>21</v>
      </c>
      <c r="K118" s="49">
        <v>9195497</v>
      </c>
      <c r="L118" s="44">
        <v>44590</v>
      </c>
      <c r="M118" s="44">
        <f t="shared" ref="M118:M124" si="3">L118+365</f>
        <v>44955</v>
      </c>
      <c r="N118" s="49">
        <v>9195497</v>
      </c>
      <c r="O118" s="45">
        <v>44610</v>
      </c>
      <c r="P118" s="9">
        <v>2022</v>
      </c>
      <c r="Q118" s="9">
        <v>2022</v>
      </c>
      <c r="R118" s="32"/>
    </row>
    <row r="119" spans="1:18" ht="24.95" customHeight="1" x14ac:dyDescent="0.25">
      <c r="A119" s="10">
        <f t="shared" si="1"/>
        <v>110</v>
      </c>
      <c r="B119" s="24" t="s">
        <v>273</v>
      </c>
      <c r="C119" s="53" t="s">
        <v>133</v>
      </c>
      <c r="D119" s="17">
        <v>7.6E-3</v>
      </c>
      <c r="E119" s="17">
        <v>7.4470000000000005E-3</v>
      </c>
      <c r="F119" s="10">
        <v>0</v>
      </c>
      <c r="G119" s="49">
        <v>0.4</v>
      </c>
      <c r="H119" s="14" t="s">
        <v>276</v>
      </c>
      <c r="I119" s="14" t="s">
        <v>279</v>
      </c>
      <c r="J119" s="9" t="s">
        <v>21</v>
      </c>
      <c r="K119" s="49">
        <v>9203363</v>
      </c>
      <c r="L119" s="44">
        <v>44592</v>
      </c>
      <c r="M119" s="44">
        <f t="shared" si="3"/>
        <v>44957</v>
      </c>
      <c r="N119" s="49">
        <v>9203363</v>
      </c>
      <c r="O119" s="45">
        <v>44596</v>
      </c>
      <c r="P119" s="9">
        <v>2022</v>
      </c>
      <c r="Q119" s="9">
        <v>2022</v>
      </c>
      <c r="R119" s="32"/>
    </row>
    <row r="120" spans="1:18" ht="24.95" customHeight="1" x14ac:dyDescent="0.25">
      <c r="A120" s="10">
        <f t="shared" si="1"/>
        <v>111</v>
      </c>
      <c r="B120" s="24" t="s">
        <v>274</v>
      </c>
      <c r="C120" s="53" t="s">
        <v>133</v>
      </c>
      <c r="D120" s="17">
        <v>7.6E-3</v>
      </c>
      <c r="E120" s="17">
        <v>7.4470000000000005E-3</v>
      </c>
      <c r="F120" s="10">
        <v>0</v>
      </c>
      <c r="G120" s="49">
        <v>0.4</v>
      </c>
      <c r="H120" s="14" t="s">
        <v>277</v>
      </c>
      <c r="I120" s="14" t="s">
        <v>280</v>
      </c>
      <c r="J120" s="9" t="s">
        <v>21</v>
      </c>
      <c r="K120" s="49">
        <v>9203595</v>
      </c>
      <c r="L120" s="44">
        <v>44592</v>
      </c>
      <c r="M120" s="44">
        <f t="shared" si="3"/>
        <v>44957</v>
      </c>
      <c r="N120" s="49">
        <v>9203595</v>
      </c>
      <c r="O120" s="45">
        <v>44596</v>
      </c>
      <c r="P120" s="9">
        <v>2022</v>
      </c>
      <c r="Q120" s="9">
        <v>2022</v>
      </c>
      <c r="R120" s="32"/>
    </row>
    <row r="121" spans="1:18" ht="24.95" customHeight="1" x14ac:dyDescent="0.25">
      <c r="A121" s="10">
        <f t="shared" si="1"/>
        <v>112</v>
      </c>
      <c r="B121" s="24" t="s">
        <v>240</v>
      </c>
      <c r="C121" s="53" t="s">
        <v>134</v>
      </c>
      <c r="D121" s="17">
        <v>2.7E-2</v>
      </c>
      <c r="E121" s="17">
        <v>2.6359999999999998E-2</v>
      </c>
      <c r="F121" s="10">
        <v>0</v>
      </c>
      <c r="G121" s="49">
        <v>0.4</v>
      </c>
      <c r="H121" s="14" t="s">
        <v>243</v>
      </c>
      <c r="I121" s="14" t="s">
        <v>246</v>
      </c>
      <c r="J121" s="9" t="s">
        <v>21</v>
      </c>
      <c r="K121" s="49">
        <v>9119899</v>
      </c>
      <c r="L121" s="44">
        <v>44523</v>
      </c>
      <c r="M121" s="44">
        <f t="shared" si="3"/>
        <v>44888</v>
      </c>
      <c r="N121" s="49">
        <v>9119899</v>
      </c>
      <c r="O121" s="45">
        <v>44600</v>
      </c>
      <c r="P121" s="9">
        <v>2022</v>
      </c>
      <c r="Q121" s="9">
        <v>2022</v>
      </c>
      <c r="R121" s="32"/>
    </row>
    <row r="122" spans="1:18" ht="24.95" customHeight="1" x14ac:dyDescent="0.25">
      <c r="A122" s="10">
        <f t="shared" si="1"/>
        <v>113</v>
      </c>
      <c r="B122" s="24" t="s">
        <v>294</v>
      </c>
      <c r="C122" s="53" t="s">
        <v>133</v>
      </c>
      <c r="D122" s="17">
        <v>0.3</v>
      </c>
      <c r="E122" s="17">
        <v>0.29375000000000001</v>
      </c>
      <c r="F122" s="10">
        <v>0</v>
      </c>
      <c r="G122" s="49">
        <v>20</v>
      </c>
      <c r="H122" s="14" t="s">
        <v>297</v>
      </c>
      <c r="I122" s="14" t="s">
        <v>300</v>
      </c>
      <c r="J122" s="9" t="s">
        <v>21</v>
      </c>
      <c r="K122" s="49">
        <v>8586879</v>
      </c>
      <c r="L122" s="44">
        <v>44481</v>
      </c>
      <c r="M122" s="44">
        <f t="shared" si="3"/>
        <v>44846</v>
      </c>
      <c r="N122" s="49">
        <v>8586879</v>
      </c>
      <c r="O122" s="45">
        <v>44594</v>
      </c>
      <c r="P122" s="9">
        <v>2022</v>
      </c>
      <c r="Q122" s="9">
        <v>2022</v>
      </c>
      <c r="R122" s="32"/>
    </row>
    <row r="123" spans="1:18" ht="24.95" customHeight="1" x14ac:dyDescent="0.25">
      <c r="A123" s="10">
        <f t="shared" si="1"/>
        <v>114</v>
      </c>
      <c r="B123" s="24" t="s">
        <v>295</v>
      </c>
      <c r="C123" s="53" t="s">
        <v>134</v>
      </c>
      <c r="D123" s="17">
        <v>0.01</v>
      </c>
      <c r="E123" s="17">
        <v>9.7970000000000002E-3</v>
      </c>
      <c r="F123" s="10">
        <v>0</v>
      </c>
      <c r="G123" s="49">
        <v>0.4</v>
      </c>
      <c r="H123" s="14" t="s">
        <v>298</v>
      </c>
      <c r="I123" s="14" t="s">
        <v>301</v>
      </c>
      <c r="J123" s="9" t="s">
        <v>21</v>
      </c>
      <c r="K123" s="49">
        <v>9427825</v>
      </c>
      <c r="L123" s="44">
        <v>44606</v>
      </c>
      <c r="M123" s="44">
        <f t="shared" si="3"/>
        <v>44971</v>
      </c>
      <c r="N123" s="49">
        <v>9427825</v>
      </c>
      <c r="O123" s="45">
        <v>44612</v>
      </c>
      <c r="P123" s="9">
        <v>2022</v>
      </c>
      <c r="Q123" s="9">
        <v>2022</v>
      </c>
      <c r="R123" s="32"/>
    </row>
    <row r="124" spans="1:18" ht="24.95" customHeight="1" x14ac:dyDescent="0.25">
      <c r="A124" s="10">
        <f t="shared" si="1"/>
        <v>115</v>
      </c>
      <c r="B124" s="24" t="s">
        <v>231</v>
      </c>
      <c r="C124" s="53" t="s">
        <v>136</v>
      </c>
      <c r="D124" s="17">
        <v>5.6250000000000001E-2</v>
      </c>
      <c r="E124" s="17">
        <v>5.5122999999999998E-2</v>
      </c>
      <c r="F124" s="10">
        <v>0</v>
      </c>
      <c r="G124" s="49">
        <v>20</v>
      </c>
      <c r="H124" s="14" t="s">
        <v>148</v>
      </c>
      <c r="I124" s="14" t="s">
        <v>159</v>
      </c>
      <c r="J124" s="9" t="s">
        <v>21</v>
      </c>
      <c r="K124" s="49">
        <v>7487482</v>
      </c>
      <c r="L124" s="44">
        <v>44356</v>
      </c>
      <c r="M124" s="44">
        <f t="shared" si="3"/>
        <v>44721</v>
      </c>
      <c r="N124" s="49">
        <v>7487482</v>
      </c>
      <c r="O124" s="45">
        <v>44609</v>
      </c>
      <c r="P124" s="9">
        <v>2022</v>
      </c>
      <c r="Q124" s="9">
        <v>2022</v>
      </c>
      <c r="R124" s="32"/>
    </row>
    <row r="125" spans="1:18" ht="24.95" customHeight="1" x14ac:dyDescent="0.25">
      <c r="A125" s="10">
        <f t="shared" si="1"/>
        <v>116</v>
      </c>
      <c r="B125" s="24" t="s">
        <v>335</v>
      </c>
      <c r="C125" s="53" t="s">
        <v>135</v>
      </c>
      <c r="D125" s="17">
        <v>0.01</v>
      </c>
      <c r="E125" s="17">
        <v>9.7799999999999988E-3</v>
      </c>
      <c r="F125" s="10">
        <v>0</v>
      </c>
      <c r="G125" s="49">
        <v>0.4</v>
      </c>
      <c r="H125" s="14" t="s">
        <v>340</v>
      </c>
      <c r="I125" s="14" t="s">
        <v>344</v>
      </c>
      <c r="J125" s="9" t="s">
        <v>21</v>
      </c>
      <c r="K125" s="49">
        <v>9605786</v>
      </c>
      <c r="L125" s="44">
        <v>44636</v>
      </c>
      <c r="M125" s="44">
        <v>45001</v>
      </c>
      <c r="N125" s="49">
        <v>9605786</v>
      </c>
      <c r="O125" s="45">
        <v>44649</v>
      </c>
      <c r="P125" s="9">
        <v>2022</v>
      </c>
      <c r="Q125" s="9">
        <v>2022</v>
      </c>
      <c r="R125" s="32"/>
    </row>
    <row r="126" spans="1:18" ht="24.95" customHeight="1" x14ac:dyDescent="0.25">
      <c r="A126" s="10">
        <f t="shared" si="1"/>
        <v>117</v>
      </c>
      <c r="B126" s="24" t="s">
        <v>336</v>
      </c>
      <c r="C126" s="53" t="s">
        <v>133</v>
      </c>
      <c r="D126" s="17">
        <v>6.0000000000000001E-3</v>
      </c>
      <c r="E126" s="17">
        <v>5.8600000000000006E-3</v>
      </c>
      <c r="F126" s="10">
        <v>0</v>
      </c>
      <c r="G126" s="49">
        <v>0.23</v>
      </c>
      <c r="H126" s="14" t="s">
        <v>20</v>
      </c>
      <c r="I126" s="14" t="s">
        <v>345</v>
      </c>
      <c r="J126" s="9" t="s">
        <v>21</v>
      </c>
      <c r="K126" s="49">
        <v>9593227</v>
      </c>
      <c r="L126" s="44">
        <v>44629</v>
      </c>
      <c r="M126" s="44">
        <v>44994</v>
      </c>
      <c r="N126" s="49">
        <v>9593227</v>
      </c>
      <c r="O126" s="45">
        <v>44634</v>
      </c>
      <c r="P126" s="9">
        <v>2022</v>
      </c>
      <c r="Q126" s="9">
        <v>2022</v>
      </c>
      <c r="R126" s="32"/>
    </row>
    <row r="127" spans="1:18" ht="24.95" customHeight="1" x14ac:dyDescent="0.25">
      <c r="A127" s="10">
        <f t="shared" si="1"/>
        <v>118</v>
      </c>
      <c r="B127" s="24" t="s">
        <v>337</v>
      </c>
      <c r="C127" s="53" t="s">
        <v>134</v>
      </c>
      <c r="D127" s="17">
        <v>1.7500000000000002E-2</v>
      </c>
      <c r="E127" s="17">
        <v>1.7139999999999999E-2</v>
      </c>
      <c r="F127" s="10">
        <v>0</v>
      </c>
      <c r="G127" s="49">
        <v>0.4</v>
      </c>
      <c r="H127" s="14" t="s">
        <v>341</v>
      </c>
      <c r="I127" s="14" t="s">
        <v>346</v>
      </c>
      <c r="J127" s="9" t="s">
        <v>21</v>
      </c>
      <c r="K127" s="49">
        <v>9571279</v>
      </c>
      <c r="L127" s="44">
        <v>44631</v>
      </c>
      <c r="M127" s="44">
        <v>44996</v>
      </c>
      <c r="N127" s="49">
        <v>9571279</v>
      </c>
      <c r="O127" s="45">
        <v>44636</v>
      </c>
      <c r="P127" s="9">
        <v>2022</v>
      </c>
      <c r="Q127" s="9">
        <v>2022</v>
      </c>
      <c r="R127" s="32"/>
    </row>
    <row r="128" spans="1:18" ht="24.95" customHeight="1" x14ac:dyDescent="0.25">
      <c r="A128" s="10">
        <f t="shared" si="1"/>
        <v>119</v>
      </c>
      <c r="B128" s="24" t="s">
        <v>338</v>
      </c>
      <c r="C128" s="53" t="s">
        <v>134</v>
      </c>
      <c r="D128" s="17">
        <v>5.3200000000000001E-3</v>
      </c>
      <c r="E128" s="17">
        <v>5.2039999999999994E-3</v>
      </c>
      <c r="F128" s="10">
        <v>0</v>
      </c>
      <c r="G128" s="49">
        <v>0.4</v>
      </c>
      <c r="H128" s="14" t="s">
        <v>342</v>
      </c>
      <c r="I128" s="14" t="s">
        <v>347</v>
      </c>
      <c r="J128" s="9" t="s">
        <v>21</v>
      </c>
      <c r="K128" s="49">
        <v>9371186</v>
      </c>
      <c r="L128" s="44">
        <v>44643</v>
      </c>
      <c r="M128" s="44">
        <v>45008</v>
      </c>
      <c r="N128" s="49">
        <v>9371186</v>
      </c>
      <c r="O128" s="45">
        <v>44648</v>
      </c>
      <c r="P128" s="9">
        <v>2022</v>
      </c>
      <c r="Q128" s="9">
        <v>2022</v>
      </c>
      <c r="R128" s="32"/>
    </row>
    <row r="129" spans="1:18" ht="24.95" customHeight="1" x14ac:dyDescent="0.25">
      <c r="A129" s="10">
        <f t="shared" si="1"/>
        <v>120</v>
      </c>
      <c r="B129" s="24" t="s">
        <v>286</v>
      </c>
      <c r="C129" s="53" t="s">
        <v>133</v>
      </c>
      <c r="D129" s="17">
        <v>0.1</v>
      </c>
      <c r="E129" s="17">
        <v>9.7900000000000001E-2</v>
      </c>
      <c r="F129" s="10">
        <v>0</v>
      </c>
      <c r="G129" s="49">
        <v>0.4</v>
      </c>
      <c r="H129" s="14" t="s">
        <v>289</v>
      </c>
      <c r="I129" s="14" t="s">
        <v>292</v>
      </c>
      <c r="J129" s="9" t="s">
        <v>21</v>
      </c>
      <c r="K129" s="49">
        <v>8931596</v>
      </c>
      <c r="L129" s="44">
        <v>44607</v>
      </c>
      <c r="M129" s="44">
        <v>44972</v>
      </c>
      <c r="N129" s="49">
        <v>8931596</v>
      </c>
      <c r="O129" s="45">
        <v>44628</v>
      </c>
      <c r="P129" s="9">
        <v>2022</v>
      </c>
      <c r="Q129" s="9">
        <v>2022</v>
      </c>
      <c r="R129" s="32"/>
    </row>
    <row r="130" spans="1:18" ht="24.95" customHeight="1" x14ac:dyDescent="0.25">
      <c r="A130" s="10">
        <f t="shared" si="1"/>
        <v>121</v>
      </c>
      <c r="B130" s="24" t="s">
        <v>237</v>
      </c>
      <c r="C130" s="53" t="s">
        <v>133</v>
      </c>
      <c r="D130" s="17">
        <v>0.18</v>
      </c>
      <c r="E130" s="17">
        <v>0</v>
      </c>
      <c r="F130" s="10">
        <v>0</v>
      </c>
      <c r="G130" s="49">
        <v>0.4</v>
      </c>
      <c r="H130" s="14" t="s">
        <v>241</v>
      </c>
      <c r="I130" s="14" t="s">
        <v>244</v>
      </c>
      <c r="J130" s="9" t="s">
        <v>21</v>
      </c>
      <c r="K130" s="49">
        <v>8863343</v>
      </c>
      <c r="L130" s="44">
        <v>44503</v>
      </c>
      <c r="M130" s="44">
        <v>44868</v>
      </c>
      <c r="N130" s="49">
        <v>8863343</v>
      </c>
      <c r="O130" s="45">
        <v>44644</v>
      </c>
      <c r="P130" s="9">
        <v>2022</v>
      </c>
      <c r="Q130" s="9">
        <v>2022</v>
      </c>
      <c r="R130" s="32"/>
    </row>
    <row r="131" spans="1:18" ht="24.95" customHeight="1" x14ac:dyDescent="0.25">
      <c r="A131" s="10">
        <f t="shared" si="1"/>
        <v>122</v>
      </c>
      <c r="B131" s="24" t="s">
        <v>339</v>
      </c>
      <c r="C131" s="53" t="s">
        <v>134</v>
      </c>
      <c r="D131" s="17">
        <v>7.6E-3</v>
      </c>
      <c r="E131" s="17">
        <v>7.4470000000000005E-3</v>
      </c>
      <c r="F131" s="10">
        <v>0</v>
      </c>
      <c r="G131" s="49">
        <v>0.4</v>
      </c>
      <c r="H131" s="14" t="s">
        <v>343</v>
      </c>
      <c r="I131" s="14" t="s">
        <v>348</v>
      </c>
      <c r="J131" s="9" t="s">
        <v>21</v>
      </c>
      <c r="K131" s="49">
        <v>9613229</v>
      </c>
      <c r="L131" s="44">
        <v>44631</v>
      </c>
      <c r="M131" s="44">
        <v>44996</v>
      </c>
      <c r="N131" s="49">
        <v>9613229</v>
      </c>
      <c r="O131" s="45">
        <v>44642</v>
      </c>
      <c r="P131" s="9">
        <v>2022</v>
      </c>
      <c r="Q131" s="9">
        <v>2022</v>
      </c>
      <c r="R131" s="32"/>
    </row>
    <row r="132" spans="1:18" ht="24.95" customHeight="1" x14ac:dyDescent="0.25">
      <c r="A132" s="10">
        <f t="shared" si="1"/>
        <v>123</v>
      </c>
      <c r="B132" s="24" t="s">
        <v>229</v>
      </c>
      <c r="C132" s="53" t="s">
        <v>133</v>
      </c>
      <c r="D132" s="17">
        <v>0.06</v>
      </c>
      <c r="E132" s="17">
        <v>5.8798999999999997E-2</v>
      </c>
      <c r="F132" s="10">
        <v>0</v>
      </c>
      <c r="G132" s="49">
        <v>0.4</v>
      </c>
      <c r="H132" s="14" t="s">
        <v>146</v>
      </c>
      <c r="I132" s="14" t="s">
        <v>157</v>
      </c>
      <c r="J132" s="9" t="s">
        <v>21</v>
      </c>
      <c r="K132" s="49">
        <v>7026548</v>
      </c>
      <c r="L132" s="44">
        <v>44342</v>
      </c>
      <c r="M132" s="44">
        <v>44707</v>
      </c>
      <c r="N132" s="49">
        <v>7026548</v>
      </c>
      <c r="O132" s="45">
        <v>44637</v>
      </c>
      <c r="P132" s="9">
        <v>2022</v>
      </c>
      <c r="Q132" s="9">
        <v>2022</v>
      </c>
      <c r="R132" s="32"/>
    </row>
    <row r="133" spans="1:18" ht="24.95" customHeight="1" x14ac:dyDescent="0.25">
      <c r="A133" s="10">
        <f t="shared" si="1"/>
        <v>124</v>
      </c>
      <c r="B133" s="24" t="s">
        <v>377</v>
      </c>
      <c r="C133" s="53" t="s">
        <v>133</v>
      </c>
      <c r="D133" s="17">
        <v>0.01</v>
      </c>
      <c r="E133" s="17">
        <v>9.7970000000000002E-3</v>
      </c>
      <c r="F133" s="10">
        <v>0</v>
      </c>
      <c r="G133" s="49">
        <v>0.4</v>
      </c>
      <c r="H133" s="14" t="s">
        <v>267</v>
      </c>
      <c r="I133" s="14" t="s">
        <v>391</v>
      </c>
      <c r="J133" s="9" t="s">
        <v>21</v>
      </c>
      <c r="K133" s="49">
        <v>9603815</v>
      </c>
      <c r="L133" s="44">
        <v>44648</v>
      </c>
      <c r="M133" s="44">
        <v>45013</v>
      </c>
      <c r="N133" s="49">
        <v>9603815</v>
      </c>
      <c r="O133" s="45">
        <v>44652</v>
      </c>
      <c r="P133" s="9">
        <v>2022</v>
      </c>
      <c r="Q133" s="9">
        <v>2022</v>
      </c>
      <c r="R133" s="32"/>
    </row>
    <row r="134" spans="1:18" ht="24.95" customHeight="1" x14ac:dyDescent="0.25">
      <c r="A134" s="10">
        <f t="shared" si="1"/>
        <v>125</v>
      </c>
      <c r="B134" s="24" t="s">
        <v>378</v>
      </c>
      <c r="C134" s="53" t="s">
        <v>136</v>
      </c>
      <c r="D134" s="17">
        <v>8.0000000000000002E-3</v>
      </c>
      <c r="E134" s="17">
        <v>7.6400000000000001E-3</v>
      </c>
      <c r="F134" s="10">
        <v>0</v>
      </c>
      <c r="G134" s="49">
        <v>0.4</v>
      </c>
      <c r="H134" s="14" t="s">
        <v>385</v>
      </c>
      <c r="I134" s="14" t="s">
        <v>392</v>
      </c>
      <c r="J134" s="9" t="s">
        <v>21</v>
      </c>
      <c r="K134" s="49">
        <v>9567092</v>
      </c>
      <c r="L134" s="44">
        <v>44663</v>
      </c>
      <c r="M134" s="44">
        <v>45028</v>
      </c>
      <c r="N134" s="49">
        <v>9567092</v>
      </c>
      <c r="O134" s="45">
        <v>44672</v>
      </c>
      <c r="P134" s="9">
        <v>2022</v>
      </c>
      <c r="Q134" s="9">
        <v>2022</v>
      </c>
      <c r="R134" s="32"/>
    </row>
    <row r="135" spans="1:18" ht="24.95" customHeight="1" x14ac:dyDescent="0.25">
      <c r="A135" s="10">
        <f t="shared" si="1"/>
        <v>126</v>
      </c>
      <c r="B135" s="24" t="s">
        <v>303</v>
      </c>
      <c r="C135" s="53" t="s">
        <v>134</v>
      </c>
      <c r="D135" s="17">
        <v>8.199999999999999E-3</v>
      </c>
      <c r="E135" s="17">
        <v>8.0260000000000001E-3</v>
      </c>
      <c r="F135" s="10">
        <v>0</v>
      </c>
      <c r="G135" s="49">
        <v>0.4</v>
      </c>
      <c r="H135" s="14" t="s">
        <v>315</v>
      </c>
      <c r="I135" s="14" t="s">
        <v>326</v>
      </c>
      <c r="J135" s="9" t="s">
        <v>21</v>
      </c>
      <c r="K135" s="49">
        <v>9591308</v>
      </c>
      <c r="L135" s="44">
        <v>44634</v>
      </c>
      <c r="M135" s="44">
        <v>44999</v>
      </c>
      <c r="N135" s="49">
        <v>9591308</v>
      </c>
      <c r="O135" s="45">
        <v>44665</v>
      </c>
      <c r="P135" s="9">
        <v>2022</v>
      </c>
      <c r="Q135" s="9">
        <v>2022</v>
      </c>
      <c r="R135" s="32"/>
    </row>
    <row r="136" spans="1:18" ht="24.95" customHeight="1" x14ac:dyDescent="0.25">
      <c r="A136" s="10">
        <f t="shared" si="1"/>
        <v>127</v>
      </c>
      <c r="B136" s="24" t="s">
        <v>379</v>
      </c>
      <c r="C136" s="53" t="s">
        <v>133</v>
      </c>
      <c r="D136" s="17">
        <v>1.2500000000000001E-2</v>
      </c>
      <c r="E136" s="17">
        <v>1.2199999999999999E-2</v>
      </c>
      <c r="F136" s="10">
        <v>0</v>
      </c>
      <c r="G136" s="49">
        <v>0.4</v>
      </c>
      <c r="H136" s="14" t="s">
        <v>386</v>
      </c>
      <c r="I136" s="14" t="s">
        <v>393</v>
      </c>
      <c r="J136" s="9" t="s">
        <v>21</v>
      </c>
      <c r="K136" s="49">
        <v>9814052</v>
      </c>
      <c r="L136" s="44">
        <v>44672</v>
      </c>
      <c r="M136" s="44">
        <v>45037</v>
      </c>
      <c r="N136" s="49">
        <v>9814052</v>
      </c>
      <c r="O136" s="45">
        <v>44678</v>
      </c>
      <c r="P136" s="9">
        <v>2022</v>
      </c>
      <c r="Q136" s="9">
        <v>2022</v>
      </c>
      <c r="R136" s="32"/>
    </row>
    <row r="137" spans="1:18" ht="24.95" customHeight="1" x14ac:dyDescent="0.25">
      <c r="A137" s="10">
        <f t="shared" si="1"/>
        <v>128</v>
      </c>
      <c r="B137" s="24" t="s">
        <v>380</v>
      </c>
      <c r="C137" s="53" t="s">
        <v>134</v>
      </c>
      <c r="D137" s="17">
        <v>8.0000000000000002E-3</v>
      </c>
      <c r="E137" s="17">
        <v>7.8200000000000006E-3</v>
      </c>
      <c r="F137" s="10">
        <v>0</v>
      </c>
      <c r="G137" s="49">
        <v>0.4</v>
      </c>
      <c r="H137" s="14" t="s">
        <v>387</v>
      </c>
      <c r="I137" s="14" t="s">
        <v>394</v>
      </c>
      <c r="J137" s="9" t="s">
        <v>21</v>
      </c>
      <c r="K137" s="49">
        <v>9751825</v>
      </c>
      <c r="L137" s="44">
        <v>44656</v>
      </c>
      <c r="M137" s="44">
        <v>45021</v>
      </c>
      <c r="N137" s="49">
        <v>9751825</v>
      </c>
      <c r="O137" s="45">
        <v>44662</v>
      </c>
      <c r="P137" s="9">
        <v>2022</v>
      </c>
      <c r="Q137" s="9">
        <v>2022</v>
      </c>
      <c r="R137" s="32"/>
    </row>
    <row r="138" spans="1:18" ht="24.95" customHeight="1" x14ac:dyDescent="0.25">
      <c r="A138" s="10">
        <f t="shared" si="1"/>
        <v>129</v>
      </c>
      <c r="B138" s="24" t="s">
        <v>381</v>
      </c>
      <c r="C138" s="53" t="s">
        <v>133</v>
      </c>
      <c r="D138" s="17">
        <v>1.0574999999999999E-2</v>
      </c>
      <c r="E138" s="17">
        <v>1.0163999999999999E-2</v>
      </c>
      <c r="F138" s="10">
        <v>0</v>
      </c>
      <c r="G138" s="49">
        <v>0.4</v>
      </c>
      <c r="H138" s="14" t="s">
        <v>388</v>
      </c>
      <c r="I138" s="14" t="s">
        <v>395</v>
      </c>
      <c r="J138" s="9" t="s">
        <v>21</v>
      </c>
      <c r="K138" s="49">
        <v>9568192</v>
      </c>
      <c r="L138" s="44">
        <v>44659</v>
      </c>
      <c r="M138" s="44">
        <v>45024</v>
      </c>
      <c r="N138" s="49">
        <v>9568192</v>
      </c>
      <c r="O138" s="45">
        <v>44660</v>
      </c>
      <c r="P138" s="9">
        <v>2022</v>
      </c>
      <c r="Q138" s="9">
        <v>2022</v>
      </c>
      <c r="R138" s="32"/>
    </row>
    <row r="139" spans="1:18" ht="24.95" customHeight="1" x14ac:dyDescent="0.25">
      <c r="A139" s="10">
        <f t="shared" ref="A139:A204" si="4">A138+1</f>
        <v>130</v>
      </c>
      <c r="B139" s="24" t="s">
        <v>382</v>
      </c>
      <c r="C139" s="53" t="s">
        <v>133</v>
      </c>
      <c r="D139" s="17">
        <v>5.0000000000000001E-3</v>
      </c>
      <c r="E139" s="17">
        <v>4.8989999999999997E-3</v>
      </c>
      <c r="F139" s="10">
        <v>0</v>
      </c>
      <c r="G139" s="49">
        <v>0.23</v>
      </c>
      <c r="H139" s="14" t="s">
        <v>56</v>
      </c>
      <c r="I139" s="14" t="s">
        <v>396</v>
      </c>
      <c r="J139" s="9" t="s">
        <v>21</v>
      </c>
      <c r="K139" s="49">
        <v>9735436</v>
      </c>
      <c r="L139" s="44">
        <v>44672</v>
      </c>
      <c r="M139" s="44">
        <v>45037</v>
      </c>
      <c r="N139" s="49">
        <v>9735436</v>
      </c>
      <c r="O139" s="45">
        <v>44679</v>
      </c>
      <c r="P139" s="9">
        <v>2022</v>
      </c>
      <c r="Q139" s="9">
        <v>2022</v>
      </c>
      <c r="R139" s="32"/>
    </row>
    <row r="140" spans="1:18" ht="24.95" customHeight="1" x14ac:dyDescent="0.25">
      <c r="A140" s="10">
        <f t="shared" si="4"/>
        <v>131</v>
      </c>
      <c r="B140" s="24" t="s">
        <v>305</v>
      </c>
      <c r="C140" s="53" t="s">
        <v>133</v>
      </c>
      <c r="D140" s="17">
        <v>0.04</v>
      </c>
      <c r="E140" s="17">
        <v>3.8700000000000005E-2</v>
      </c>
      <c r="F140" s="10">
        <v>0</v>
      </c>
      <c r="G140" s="49">
        <v>0.4</v>
      </c>
      <c r="H140" s="14" t="s">
        <v>317</v>
      </c>
      <c r="I140" s="14" t="s">
        <v>327</v>
      </c>
      <c r="J140" s="9" t="s">
        <v>21</v>
      </c>
      <c r="K140" s="49">
        <v>9349556</v>
      </c>
      <c r="L140" s="44">
        <v>44642</v>
      </c>
      <c r="M140" s="44">
        <v>45007</v>
      </c>
      <c r="N140" s="49">
        <v>9349556</v>
      </c>
      <c r="O140" s="45">
        <v>44671</v>
      </c>
      <c r="P140" s="9">
        <v>2022</v>
      </c>
      <c r="Q140" s="9">
        <v>2022</v>
      </c>
      <c r="R140" s="32"/>
    </row>
    <row r="141" spans="1:18" ht="24.95" customHeight="1" x14ac:dyDescent="0.25">
      <c r="A141" s="10">
        <f t="shared" si="4"/>
        <v>132</v>
      </c>
      <c r="B141" s="24" t="s">
        <v>307</v>
      </c>
      <c r="C141" s="53" t="s">
        <v>134</v>
      </c>
      <c r="D141" s="17">
        <v>0.01</v>
      </c>
      <c r="E141" s="17">
        <v>9.7899999999999984E-3</v>
      </c>
      <c r="F141" s="10">
        <v>0</v>
      </c>
      <c r="G141" s="49">
        <v>0.4</v>
      </c>
      <c r="H141" s="14" t="s">
        <v>318</v>
      </c>
      <c r="I141" s="14" t="s">
        <v>328</v>
      </c>
      <c r="J141" s="9" t="s">
        <v>21</v>
      </c>
      <c r="K141" s="49">
        <v>9644970</v>
      </c>
      <c r="L141" s="44">
        <v>44643</v>
      </c>
      <c r="M141" s="44">
        <v>45008</v>
      </c>
      <c r="N141" s="49">
        <v>9644970</v>
      </c>
      <c r="O141" s="45">
        <v>44663</v>
      </c>
      <c r="P141" s="9">
        <v>2022</v>
      </c>
      <c r="Q141" s="9">
        <v>2022</v>
      </c>
      <c r="R141" s="32"/>
    </row>
    <row r="142" spans="1:18" ht="24.95" customHeight="1" x14ac:dyDescent="0.25">
      <c r="A142" s="10">
        <f t="shared" si="4"/>
        <v>133</v>
      </c>
      <c r="B142" s="24" t="s">
        <v>383</v>
      </c>
      <c r="C142" s="53" t="s">
        <v>136</v>
      </c>
      <c r="D142" s="17">
        <v>3.0000000000000001E-3</v>
      </c>
      <c r="E142" s="17">
        <v>2.9390000000000002E-3</v>
      </c>
      <c r="F142" s="10">
        <v>0</v>
      </c>
      <c r="G142" s="49">
        <v>0.23</v>
      </c>
      <c r="H142" s="14" t="s">
        <v>389</v>
      </c>
      <c r="I142" s="14" t="s">
        <v>397</v>
      </c>
      <c r="J142" s="9" t="s">
        <v>21</v>
      </c>
      <c r="K142" s="49">
        <v>9070744</v>
      </c>
      <c r="L142" s="44">
        <v>44537</v>
      </c>
      <c r="M142" s="44">
        <v>44902</v>
      </c>
      <c r="N142" s="49">
        <v>9070744</v>
      </c>
      <c r="O142" s="45">
        <v>44652</v>
      </c>
      <c r="P142" s="9">
        <v>2022</v>
      </c>
      <c r="Q142" s="9">
        <v>2022</v>
      </c>
      <c r="R142" s="32"/>
    </row>
    <row r="143" spans="1:18" ht="24.95" customHeight="1" x14ac:dyDescent="0.25">
      <c r="A143" s="10">
        <f t="shared" si="4"/>
        <v>134</v>
      </c>
      <c r="B143" s="24" t="s">
        <v>253</v>
      </c>
      <c r="C143" s="53" t="s">
        <v>133</v>
      </c>
      <c r="D143" s="17">
        <v>3.0000000000000001E-3</v>
      </c>
      <c r="E143" s="17">
        <v>2.9390000000000002E-3</v>
      </c>
      <c r="F143" s="10">
        <v>0</v>
      </c>
      <c r="G143" s="49">
        <v>0.23</v>
      </c>
      <c r="H143" s="14" t="s">
        <v>256</v>
      </c>
      <c r="I143" s="14" t="s">
        <v>258</v>
      </c>
      <c r="J143" s="9" t="s">
        <v>21</v>
      </c>
      <c r="K143" s="49">
        <v>9064498</v>
      </c>
      <c r="L143" s="44">
        <v>44538</v>
      </c>
      <c r="M143" s="44">
        <v>44903</v>
      </c>
      <c r="N143" s="49">
        <v>9064498</v>
      </c>
      <c r="O143" s="45">
        <v>44664</v>
      </c>
      <c r="P143" s="9">
        <v>2022</v>
      </c>
      <c r="Q143" s="9">
        <v>2022</v>
      </c>
      <c r="R143" s="32"/>
    </row>
    <row r="144" spans="1:18" ht="24.95" customHeight="1" x14ac:dyDescent="0.25">
      <c r="A144" s="10">
        <f t="shared" si="4"/>
        <v>135</v>
      </c>
      <c r="B144" s="24" t="s">
        <v>304</v>
      </c>
      <c r="C144" s="53" t="s">
        <v>133</v>
      </c>
      <c r="D144" s="17">
        <v>9.9900000000000003E-2</v>
      </c>
      <c r="E144" s="17">
        <v>9.7899E-2</v>
      </c>
      <c r="F144" s="10">
        <v>0</v>
      </c>
      <c r="G144" s="49">
        <v>0.4</v>
      </c>
      <c r="H144" s="14" t="s">
        <v>316</v>
      </c>
      <c r="I144" s="14" t="s">
        <v>398</v>
      </c>
      <c r="J144" s="9" t="s">
        <v>21</v>
      </c>
      <c r="K144" s="49">
        <v>9474823</v>
      </c>
      <c r="L144" s="44">
        <v>44639</v>
      </c>
      <c r="M144" s="44">
        <v>45004</v>
      </c>
      <c r="N144" s="49">
        <v>9474823</v>
      </c>
      <c r="O144" s="45">
        <v>44671</v>
      </c>
      <c r="P144" s="9">
        <v>2022</v>
      </c>
      <c r="Q144" s="9">
        <v>2022</v>
      </c>
      <c r="R144" s="32"/>
    </row>
    <row r="145" spans="1:18" ht="24.95" customHeight="1" x14ac:dyDescent="0.25">
      <c r="A145" s="10">
        <f t="shared" si="4"/>
        <v>136</v>
      </c>
      <c r="B145" s="24" t="s">
        <v>384</v>
      </c>
      <c r="C145" s="53" t="s">
        <v>133</v>
      </c>
      <c r="D145" s="17">
        <v>1.4999999999999999E-2</v>
      </c>
      <c r="E145" s="17">
        <v>1.4697E-2</v>
      </c>
      <c r="F145" s="10">
        <v>0</v>
      </c>
      <c r="G145" s="49">
        <v>0.4</v>
      </c>
      <c r="H145" s="14" t="s">
        <v>390</v>
      </c>
      <c r="I145" s="14" t="s">
        <v>399</v>
      </c>
      <c r="J145" s="9" t="s">
        <v>21</v>
      </c>
      <c r="K145" s="49">
        <v>9682889</v>
      </c>
      <c r="L145" s="44">
        <v>44663</v>
      </c>
      <c r="M145" s="44">
        <v>45028</v>
      </c>
      <c r="N145" s="49">
        <v>9682889</v>
      </c>
      <c r="O145" s="45">
        <v>44664</v>
      </c>
      <c r="P145" s="9">
        <v>2022</v>
      </c>
      <c r="Q145" s="9">
        <v>2022</v>
      </c>
      <c r="R145" s="32"/>
    </row>
    <row r="146" spans="1:18" ht="24.95" customHeight="1" x14ac:dyDescent="0.25">
      <c r="A146" s="10">
        <f t="shared" si="4"/>
        <v>137</v>
      </c>
      <c r="B146" s="24" t="s">
        <v>441</v>
      </c>
      <c r="C146" s="53" t="s">
        <v>134</v>
      </c>
      <c r="D146" s="17">
        <v>0.06</v>
      </c>
      <c r="E146" s="17">
        <v>5.8798000000000003E-2</v>
      </c>
      <c r="F146" s="10">
        <v>0</v>
      </c>
      <c r="G146" s="49">
        <v>0.4</v>
      </c>
      <c r="H146" s="14" t="s">
        <v>447</v>
      </c>
      <c r="I146" s="14" t="s">
        <v>453</v>
      </c>
      <c r="J146" s="9" t="s">
        <v>21</v>
      </c>
      <c r="K146" s="49">
        <v>6846651</v>
      </c>
      <c r="L146" s="44">
        <v>44207</v>
      </c>
      <c r="M146" s="44">
        <f>L146+365</f>
        <v>44572</v>
      </c>
      <c r="N146" s="49">
        <v>6846651</v>
      </c>
      <c r="O146" s="45">
        <v>44708</v>
      </c>
      <c r="P146" s="9">
        <v>2022</v>
      </c>
      <c r="Q146" s="9">
        <v>2022</v>
      </c>
    </row>
    <row r="147" spans="1:18" ht="24.95" customHeight="1" x14ac:dyDescent="0.25">
      <c r="A147" s="10">
        <f t="shared" si="4"/>
        <v>138</v>
      </c>
      <c r="B147" s="24" t="s">
        <v>284</v>
      </c>
      <c r="C147" s="53" t="s">
        <v>133</v>
      </c>
      <c r="D147" s="17">
        <v>0.01</v>
      </c>
      <c r="E147" s="17">
        <v>9.300000000000001E-3</v>
      </c>
      <c r="F147" s="10">
        <v>0</v>
      </c>
      <c r="G147" s="49">
        <v>0.4</v>
      </c>
      <c r="H147" s="14" t="s">
        <v>287</v>
      </c>
      <c r="I147" s="14" t="s">
        <v>290</v>
      </c>
      <c r="J147" s="9" t="s">
        <v>21</v>
      </c>
      <c r="K147" s="49">
        <v>8887025</v>
      </c>
      <c r="L147" s="44">
        <v>44547</v>
      </c>
      <c r="M147" s="44">
        <f t="shared" ref="M147:M157" si="5">L147+365</f>
        <v>44912</v>
      </c>
      <c r="N147" s="49">
        <v>8887025</v>
      </c>
      <c r="O147" s="45">
        <v>44698</v>
      </c>
      <c r="P147" s="9">
        <v>2022</v>
      </c>
      <c r="Q147" s="9">
        <v>2022</v>
      </c>
    </row>
    <row r="148" spans="1:18" ht="24.95" customHeight="1" x14ac:dyDescent="0.25">
      <c r="A148" s="10">
        <f t="shared" si="4"/>
        <v>139</v>
      </c>
      <c r="B148" s="24" t="s">
        <v>302</v>
      </c>
      <c r="C148" s="53" t="s">
        <v>133</v>
      </c>
      <c r="D148" s="17">
        <v>8.199999999999999E-3</v>
      </c>
      <c r="E148" s="17">
        <v>8.0350000000000005E-3</v>
      </c>
      <c r="F148" s="10">
        <v>0</v>
      </c>
      <c r="G148" s="49">
        <v>0.4</v>
      </c>
      <c r="H148" s="14" t="s">
        <v>314</v>
      </c>
      <c r="I148" s="14" t="s">
        <v>325</v>
      </c>
      <c r="J148" s="9" t="s">
        <v>21</v>
      </c>
      <c r="K148" s="49">
        <v>9055958</v>
      </c>
      <c r="L148" s="44">
        <v>44633</v>
      </c>
      <c r="M148" s="44">
        <f t="shared" si="5"/>
        <v>44998</v>
      </c>
      <c r="N148" s="49">
        <v>9055958</v>
      </c>
      <c r="O148" s="45">
        <v>44690</v>
      </c>
      <c r="P148" s="9">
        <v>2022</v>
      </c>
      <c r="Q148" s="9">
        <v>2022</v>
      </c>
    </row>
    <row r="149" spans="1:18" ht="24.95" customHeight="1" x14ac:dyDescent="0.25">
      <c r="A149" s="10">
        <f t="shared" si="4"/>
        <v>140</v>
      </c>
      <c r="B149" s="24" t="s">
        <v>306</v>
      </c>
      <c r="C149" s="53" t="s">
        <v>133</v>
      </c>
      <c r="D149" s="17">
        <v>0.03</v>
      </c>
      <c r="E149" s="17">
        <v>2.8899999999999999E-2</v>
      </c>
      <c r="F149" s="10">
        <v>0</v>
      </c>
      <c r="G149" s="49">
        <v>0.4</v>
      </c>
      <c r="H149" s="14" t="s">
        <v>317</v>
      </c>
      <c r="I149" s="14" t="s">
        <v>327</v>
      </c>
      <c r="J149" s="9" t="s">
        <v>21</v>
      </c>
      <c r="K149" s="49">
        <v>9349531</v>
      </c>
      <c r="L149" s="44">
        <v>44642</v>
      </c>
      <c r="M149" s="44">
        <f t="shared" si="5"/>
        <v>45007</v>
      </c>
      <c r="N149" s="49">
        <v>9349531</v>
      </c>
      <c r="O149" s="45">
        <v>44683</v>
      </c>
      <c r="P149" s="9">
        <v>2022</v>
      </c>
      <c r="Q149" s="9">
        <v>2022</v>
      </c>
    </row>
    <row r="150" spans="1:18" ht="24.95" customHeight="1" x14ac:dyDescent="0.25">
      <c r="A150" s="10">
        <f t="shared" si="4"/>
        <v>141</v>
      </c>
      <c r="B150" s="24" t="s">
        <v>359</v>
      </c>
      <c r="C150" s="53" t="s">
        <v>133</v>
      </c>
      <c r="D150" s="17">
        <v>0.44</v>
      </c>
      <c r="E150" s="17">
        <v>0</v>
      </c>
      <c r="F150" s="10">
        <v>0</v>
      </c>
      <c r="G150" s="49">
        <v>20</v>
      </c>
      <c r="H150" s="14" t="s">
        <v>375</v>
      </c>
      <c r="I150" s="14" t="s">
        <v>376</v>
      </c>
      <c r="J150" s="9" t="s">
        <v>21</v>
      </c>
      <c r="K150" s="49">
        <v>9430147</v>
      </c>
      <c r="L150" s="44">
        <v>44679</v>
      </c>
      <c r="M150" s="44">
        <f t="shared" si="5"/>
        <v>45044</v>
      </c>
      <c r="N150" s="49">
        <v>9430147</v>
      </c>
      <c r="O150" s="45">
        <v>44685</v>
      </c>
      <c r="P150" s="9">
        <v>2022</v>
      </c>
      <c r="Q150" s="9">
        <v>2022</v>
      </c>
    </row>
    <row r="151" spans="1:18" ht="24.95" customHeight="1" x14ac:dyDescent="0.25">
      <c r="A151" s="10">
        <f t="shared" si="4"/>
        <v>142</v>
      </c>
      <c r="B151" s="24" t="s">
        <v>311</v>
      </c>
      <c r="C151" s="53" t="s">
        <v>135</v>
      </c>
      <c r="D151" s="17">
        <v>7.3600000000000002E-3</v>
      </c>
      <c r="E151" s="17">
        <v>7.2119999999999997E-3</v>
      </c>
      <c r="F151" s="10">
        <v>0</v>
      </c>
      <c r="G151" s="49">
        <v>0.4</v>
      </c>
      <c r="H151" s="14" t="s">
        <v>321</v>
      </c>
      <c r="I151" s="14" t="s">
        <v>332</v>
      </c>
      <c r="J151" s="9" t="s">
        <v>21</v>
      </c>
      <c r="K151" s="49">
        <v>9663252</v>
      </c>
      <c r="L151" s="44">
        <v>44650</v>
      </c>
      <c r="M151" s="44">
        <f t="shared" si="5"/>
        <v>45015</v>
      </c>
      <c r="N151" s="49">
        <v>9663252</v>
      </c>
      <c r="O151" s="45">
        <v>44696</v>
      </c>
      <c r="P151" s="9">
        <v>2022</v>
      </c>
      <c r="Q151" s="9">
        <v>2022</v>
      </c>
    </row>
    <row r="152" spans="1:18" ht="24.95" customHeight="1" x14ac:dyDescent="0.25">
      <c r="A152" s="10">
        <f t="shared" si="4"/>
        <v>143</v>
      </c>
      <c r="B152" s="24" t="s">
        <v>354</v>
      </c>
      <c r="C152" s="53" t="s">
        <v>134</v>
      </c>
      <c r="D152" s="17">
        <v>2.5000000000000001E-2</v>
      </c>
      <c r="E152" s="17">
        <v>2.4390000000000002E-2</v>
      </c>
      <c r="F152" s="10">
        <v>0</v>
      </c>
      <c r="G152" s="49">
        <v>0.4</v>
      </c>
      <c r="H152" s="14" t="s">
        <v>296</v>
      </c>
      <c r="I152" s="14" t="s">
        <v>364</v>
      </c>
      <c r="J152" s="9" t="s">
        <v>21</v>
      </c>
      <c r="K152" s="49">
        <v>9735511</v>
      </c>
      <c r="L152" s="44">
        <v>44659</v>
      </c>
      <c r="M152" s="44">
        <f t="shared" si="5"/>
        <v>45024</v>
      </c>
      <c r="N152" s="49">
        <v>9735511</v>
      </c>
      <c r="O152" s="45">
        <v>44701</v>
      </c>
      <c r="P152" s="9">
        <v>2022</v>
      </c>
      <c r="Q152" s="9">
        <v>2022</v>
      </c>
    </row>
    <row r="153" spans="1:18" ht="24.95" customHeight="1" x14ac:dyDescent="0.25">
      <c r="A153" s="10">
        <f t="shared" si="4"/>
        <v>144</v>
      </c>
      <c r="B153" s="24" t="s">
        <v>442</v>
      </c>
      <c r="C153" s="53" t="s">
        <v>133</v>
      </c>
      <c r="D153" s="17">
        <v>3.0000000000000001E-3</v>
      </c>
      <c r="E153" s="17">
        <v>2.8900000000000002E-3</v>
      </c>
      <c r="F153" s="10">
        <v>0</v>
      </c>
      <c r="G153" s="49">
        <v>0.23</v>
      </c>
      <c r="H153" s="14" t="s">
        <v>448</v>
      </c>
      <c r="I153" s="14" t="s">
        <v>333</v>
      </c>
      <c r="J153" s="9" t="s">
        <v>21</v>
      </c>
      <c r="K153" s="49">
        <v>9740623</v>
      </c>
      <c r="L153" s="44">
        <v>44684</v>
      </c>
      <c r="M153" s="44">
        <f t="shared" si="5"/>
        <v>45049</v>
      </c>
      <c r="N153" s="49">
        <v>9740623</v>
      </c>
      <c r="O153" s="45">
        <v>44685</v>
      </c>
      <c r="P153" s="9">
        <v>2022</v>
      </c>
      <c r="Q153" s="9">
        <v>2022</v>
      </c>
    </row>
    <row r="154" spans="1:18" ht="24.95" customHeight="1" x14ac:dyDescent="0.25">
      <c r="A154" s="10">
        <f t="shared" si="4"/>
        <v>145</v>
      </c>
      <c r="B154" s="24" t="s">
        <v>443</v>
      </c>
      <c r="C154" s="53" t="s">
        <v>133</v>
      </c>
      <c r="D154" s="17">
        <v>2.7E-2</v>
      </c>
      <c r="E154" s="17">
        <v>2.6449999999999998E-2</v>
      </c>
      <c r="F154" s="10">
        <v>0</v>
      </c>
      <c r="G154" s="49">
        <v>0.4</v>
      </c>
      <c r="H154" s="14" t="s">
        <v>449</v>
      </c>
      <c r="I154" s="14" t="s">
        <v>454</v>
      </c>
      <c r="J154" s="9" t="s">
        <v>21</v>
      </c>
      <c r="K154" s="49">
        <v>9828416</v>
      </c>
      <c r="L154" s="44">
        <v>44684</v>
      </c>
      <c r="M154" s="44">
        <f t="shared" si="5"/>
        <v>45049</v>
      </c>
      <c r="N154" s="49">
        <v>9828416</v>
      </c>
      <c r="O154" s="45">
        <v>44708</v>
      </c>
      <c r="P154" s="9">
        <v>2022</v>
      </c>
      <c r="Q154" s="9">
        <v>2022</v>
      </c>
    </row>
    <row r="155" spans="1:18" ht="24.95" customHeight="1" x14ac:dyDescent="0.25">
      <c r="A155" s="10">
        <f t="shared" si="4"/>
        <v>146</v>
      </c>
      <c r="B155" s="24" t="s">
        <v>444</v>
      </c>
      <c r="C155" s="53" t="s">
        <v>133</v>
      </c>
      <c r="D155" s="17">
        <v>3.0000000000000001E-3</v>
      </c>
      <c r="E155" s="17">
        <v>2.4399999999999999E-3</v>
      </c>
      <c r="F155" s="10">
        <v>0</v>
      </c>
      <c r="G155" s="49">
        <v>0.4</v>
      </c>
      <c r="H155" s="14" t="s">
        <v>450</v>
      </c>
      <c r="I155" s="14" t="s">
        <v>395</v>
      </c>
      <c r="J155" s="9" t="s">
        <v>21</v>
      </c>
      <c r="K155" s="49">
        <v>9857517</v>
      </c>
      <c r="L155" s="44">
        <v>44685</v>
      </c>
      <c r="M155" s="44">
        <f t="shared" si="5"/>
        <v>45050</v>
      </c>
      <c r="N155" s="49">
        <v>9857517</v>
      </c>
      <c r="O155" s="45">
        <v>44690</v>
      </c>
      <c r="P155" s="9">
        <v>2022</v>
      </c>
      <c r="Q155" s="9">
        <v>2022</v>
      </c>
    </row>
    <row r="156" spans="1:18" ht="24.95" customHeight="1" x14ac:dyDescent="0.25">
      <c r="A156" s="10">
        <f t="shared" si="4"/>
        <v>147</v>
      </c>
      <c r="B156" s="24" t="s">
        <v>445</v>
      </c>
      <c r="C156" s="53" t="s">
        <v>134</v>
      </c>
      <c r="D156" s="17">
        <v>1.84E-2</v>
      </c>
      <c r="E156" s="17">
        <v>1.8030999999999998E-2</v>
      </c>
      <c r="F156" s="10">
        <v>0</v>
      </c>
      <c r="G156" s="49">
        <v>20</v>
      </c>
      <c r="H156" s="14" t="s">
        <v>451</v>
      </c>
      <c r="I156" s="14" t="s">
        <v>455</v>
      </c>
      <c r="J156" s="9" t="s">
        <v>21</v>
      </c>
      <c r="K156" s="49">
        <v>9985587</v>
      </c>
      <c r="L156" s="44">
        <v>44701</v>
      </c>
      <c r="M156" s="44">
        <f t="shared" si="5"/>
        <v>45066</v>
      </c>
      <c r="N156" s="49">
        <v>9985587</v>
      </c>
      <c r="O156" s="45">
        <v>44705</v>
      </c>
      <c r="P156" s="9">
        <v>2022</v>
      </c>
      <c r="Q156" s="9">
        <v>2022</v>
      </c>
    </row>
    <row r="157" spans="1:18" ht="24.95" customHeight="1" x14ac:dyDescent="0.25">
      <c r="A157" s="10">
        <f t="shared" si="4"/>
        <v>148</v>
      </c>
      <c r="B157" s="24" t="s">
        <v>446</v>
      </c>
      <c r="C157" s="53" t="s">
        <v>136</v>
      </c>
      <c r="D157" s="17">
        <v>8.0099999999999998E-3</v>
      </c>
      <c r="E157" s="17">
        <v>7.6500000000000005E-3</v>
      </c>
      <c r="F157" s="10">
        <v>0</v>
      </c>
      <c r="G157" s="49">
        <v>0.4</v>
      </c>
      <c r="H157" s="14" t="s">
        <v>452</v>
      </c>
      <c r="I157" s="14" t="s">
        <v>456</v>
      </c>
      <c r="J157" s="9" t="s">
        <v>21</v>
      </c>
      <c r="K157" s="49">
        <v>10086612</v>
      </c>
      <c r="L157" s="44">
        <v>44705</v>
      </c>
      <c r="M157" s="44">
        <f t="shared" si="5"/>
        <v>45070</v>
      </c>
      <c r="N157" s="49">
        <v>10086612</v>
      </c>
      <c r="O157" s="45">
        <v>44711</v>
      </c>
      <c r="P157" s="9">
        <v>2022</v>
      </c>
      <c r="Q157" s="9">
        <v>2022</v>
      </c>
    </row>
    <row r="158" spans="1:18" ht="24.95" customHeight="1" x14ac:dyDescent="0.25">
      <c r="A158" s="10">
        <f t="shared" si="4"/>
        <v>149</v>
      </c>
      <c r="B158" s="9" t="s">
        <v>460</v>
      </c>
      <c r="C158" s="52" t="s">
        <v>134</v>
      </c>
      <c r="D158" s="25">
        <v>1.064E-2</v>
      </c>
      <c r="E158" s="25">
        <v>1.0426E-2</v>
      </c>
      <c r="F158" s="19">
        <v>0</v>
      </c>
      <c r="G158" s="51">
        <v>0.4</v>
      </c>
      <c r="H158" s="21" t="s">
        <v>461</v>
      </c>
      <c r="I158" s="14" t="s">
        <v>462</v>
      </c>
      <c r="J158" s="9" t="s">
        <v>21</v>
      </c>
      <c r="K158" s="53">
        <v>10099216</v>
      </c>
      <c r="L158" s="47" t="s">
        <v>463</v>
      </c>
      <c r="M158" s="47" t="s">
        <v>464</v>
      </c>
      <c r="N158" s="53">
        <v>10099216</v>
      </c>
      <c r="O158" s="47" t="s">
        <v>463</v>
      </c>
      <c r="P158" s="18">
        <v>2022</v>
      </c>
      <c r="Q158" s="18">
        <v>2022</v>
      </c>
    </row>
    <row r="159" spans="1:18" s="22" customFormat="1" ht="24.95" customHeight="1" x14ac:dyDescent="0.25">
      <c r="A159" s="19">
        <f t="shared" si="4"/>
        <v>150</v>
      </c>
      <c r="B159" s="39" t="s">
        <v>465</v>
      </c>
      <c r="C159" s="56" t="s">
        <v>134</v>
      </c>
      <c r="D159" s="39">
        <v>7.0000000000000001E-3</v>
      </c>
      <c r="E159" s="39">
        <v>6.7600000000000004E-3</v>
      </c>
      <c r="F159" s="40">
        <v>0</v>
      </c>
      <c r="G159" s="57">
        <v>0.4</v>
      </c>
      <c r="H159" s="58" t="s">
        <v>560</v>
      </c>
      <c r="I159" s="59" t="s">
        <v>584</v>
      </c>
      <c r="J159" s="39" t="s">
        <v>21</v>
      </c>
      <c r="K159" s="60" t="s">
        <v>492</v>
      </c>
      <c r="L159" s="60" t="s">
        <v>522</v>
      </c>
      <c r="M159" s="60" t="s">
        <v>537</v>
      </c>
      <c r="N159" s="60" t="s">
        <v>492</v>
      </c>
      <c r="O159" s="60" t="s">
        <v>522</v>
      </c>
      <c r="P159" s="39">
        <v>2022</v>
      </c>
      <c r="Q159" s="39">
        <v>2022</v>
      </c>
      <c r="R159" s="61"/>
    </row>
    <row r="160" spans="1:18" ht="24.95" customHeight="1" x14ac:dyDescent="0.25">
      <c r="A160" s="10">
        <f t="shared" si="4"/>
        <v>151</v>
      </c>
      <c r="B160" s="34" t="s">
        <v>466</v>
      </c>
      <c r="C160" s="35" t="s">
        <v>133</v>
      </c>
      <c r="D160" s="34">
        <v>0.01</v>
      </c>
      <c r="E160" s="34">
        <v>9.1369999999999993E-3</v>
      </c>
      <c r="F160" s="40">
        <v>0</v>
      </c>
      <c r="G160" s="41">
        <v>0.4</v>
      </c>
      <c r="H160" s="37" t="s">
        <v>323</v>
      </c>
      <c r="I160" s="38" t="s">
        <v>585</v>
      </c>
      <c r="J160" s="34" t="s">
        <v>21</v>
      </c>
      <c r="K160" s="48" t="s">
        <v>493</v>
      </c>
      <c r="L160" s="48" t="s">
        <v>523</v>
      </c>
      <c r="M160" s="48" t="s">
        <v>538</v>
      </c>
      <c r="N160" s="48" t="s">
        <v>493</v>
      </c>
      <c r="O160" s="48" t="s">
        <v>523</v>
      </c>
      <c r="P160" s="39">
        <v>2022</v>
      </c>
      <c r="Q160" s="39">
        <v>2022</v>
      </c>
    </row>
    <row r="161" spans="1:17" ht="24.95" customHeight="1" x14ac:dyDescent="0.25">
      <c r="A161" s="10">
        <f t="shared" si="4"/>
        <v>152</v>
      </c>
      <c r="B161" s="34" t="s">
        <v>467</v>
      </c>
      <c r="C161" s="35" t="s">
        <v>134</v>
      </c>
      <c r="D161" s="34">
        <v>0.02</v>
      </c>
      <c r="E161" s="34">
        <v>1.5923E-2</v>
      </c>
      <c r="F161" s="36">
        <v>0</v>
      </c>
      <c r="G161" s="41">
        <v>0.4</v>
      </c>
      <c r="H161" s="37" t="s">
        <v>561</v>
      </c>
      <c r="I161" s="38" t="s">
        <v>586</v>
      </c>
      <c r="J161" s="34" t="s">
        <v>21</v>
      </c>
      <c r="K161" s="48" t="s">
        <v>494</v>
      </c>
      <c r="L161" s="48" t="s">
        <v>524</v>
      </c>
      <c r="M161" s="48" t="s">
        <v>539</v>
      </c>
      <c r="N161" s="48" t="s">
        <v>494</v>
      </c>
      <c r="O161" s="48" t="s">
        <v>459</v>
      </c>
      <c r="P161" s="39">
        <v>2022</v>
      </c>
      <c r="Q161" s="39">
        <v>2022</v>
      </c>
    </row>
    <row r="162" spans="1:17" ht="24.95" customHeight="1" x14ac:dyDescent="0.25">
      <c r="A162" s="10">
        <f t="shared" si="4"/>
        <v>153</v>
      </c>
      <c r="B162" s="34" t="s">
        <v>468</v>
      </c>
      <c r="C162" s="35" t="s">
        <v>134</v>
      </c>
      <c r="D162" s="34">
        <v>1.2500000000000001E-2</v>
      </c>
      <c r="E162" s="34">
        <v>1.1620999999999999E-2</v>
      </c>
      <c r="F162" s="40">
        <v>0</v>
      </c>
      <c r="G162" s="41">
        <v>0.4</v>
      </c>
      <c r="H162" s="37" t="s">
        <v>562</v>
      </c>
      <c r="I162" s="38" t="s">
        <v>587</v>
      </c>
      <c r="J162" s="34" t="s">
        <v>21</v>
      </c>
      <c r="K162" s="48" t="s">
        <v>495</v>
      </c>
      <c r="L162" s="48" t="s">
        <v>525</v>
      </c>
      <c r="M162" s="48" t="s">
        <v>540</v>
      </c>
      <c r="N162" s="48" t="s">
        <v>495</v>
      </c>
      <c r="O162" s="48" t="s">
        <v>554</v>
      </c>
      <c r="P162" s="39">
        <v>2022</v>
      </c>
      <c r="Q162" s="39">
        <v>2022</v>
      </c>
    </row>
    <row r="163" spans="1:17" ht="24.95" customHeight="1" x14ac:dyDescent="0.25">
      <c r="A163" s="10">
        <f t="shared" si="4"/>
        <v>154</v>
      </c>
      <c r="B163" s="34" t="s">
        <v>469</v>
      </c>
      <c r="C163" s="35" t="s">
        <v>134</v>
      </c>
      <c r="D163" s="34">
        <v>1.4999999999999999E-2</v>
      </c>
      <c r="E163" s="34">
        <v>1.4699E-2</v>
      </c>
      <c r="F163" s="36">
        <v>0</v>
      </c>
      <c r="G163" s="41">
        <v>0.4</v>
      </c>
      <c r="H163" s="37" t="s">
        <v>461</v>
      </c>
      <c r="I163" s="38" t="s">
        <v>588</v>
      </c>
      <c r="J163" s="34" t="s">
        <v>21</v>
      </c>
      <c r="K163" s="48" t="s">
        <v>496</v>
      </c>
      <c r="L163" s="48" t="s">
        <v>463</v>
      </c>
      <c r="M163" s="48" t="s">
        <v>464</v>
      </c>
      <c r="N163" s="48" t="s">
        <v>496</v>
      </c>
      <c r="O163" s="48" t="s">
        <v>463</v>
      </c>
      <c r="P163" s="39">
        <v>2022</v>
      </c>
      <c r="Q163" s="39">
        <v>2022</v>
      </c>
    </row>
    <row r="164" spans="1:17" ht="24.95" customHeight="1" x14ac:dyDescent="0.25">
      <c r="A164" s="10">
        <f t="shared" si="4"/>
        <v>155</v>
      </c>
      <c r="B164" s="34" t="s">
        <v>470</v>
      </c>
      <c r="C164" s="35" t="s">
        <v>133</v>
      </c>
      <c r="D164" s="34">
        <v>8.2000000000000007E-3</v>
      </c>
      <c r="E164" s="34">
        <v>7.4060000000000003E-3</v>
      </c>
      <c r="F164" s="40">
        <v>0</v>
      </c>
      <c r="G164" s="41">
        <v>0.4</v>
      </c>
      <c r="H164" s="37" t="s">
        <v>563</v>
      </c>
      <c r="I164" s="38" t="s">
        <v>589</v>
      </c>
      <c r="J164" s="34" t="s">
        <v>21</v>
      </c>
      <c r="K164" s="48" t="s">
        <v>497</v>
      </c>
      <c r="L164" s="48" t="s">
        <v>526</v>
      </c>
      <c r="M164" s="48" t="s">
        <v>541</v>
      </c>
      <c r="N164" s="48" t="s">
        <v>497</v>
      </c>
      <c r="O164" s="48" t="s">
        <v>528</v>
      </c>
      <c r="P164" s="39">
        <v>2022</v>
      </c>
      <c r="Q164" s="39">
        <v>2022</v>
      </c>
    </row>
    <row r="165" spans="1:17" ht="24.95" customHeight="1" x14ac:dyDescent="0.25">
      <c r="A165" s="10">
        <f t="shared" si="4"/>
        <v>156</v>
      </c>
      <c r="B165" s="34" t="s">
        <v>471</v>
      </c>
      <c r="C165" s="35" t="s">
        <v>133</v>
      </c>
      <c r="D165" s="34">
        <v>0.02</v>
      </c>
      <c r="E165" s="34">
        <v>1.6216999999999999E-2</v>
      </c>
      <c r="F165" s="36">
        <v>0</v>
      </c>
      <c r="G165" s="41">
        <v>0.4</v>
      </c>
      <c r="H165" s="37" t="s">
        <v>564</v>
      </c>
      <c r="I165" s="38" t="s">
        <v>590</v>
      </c>
      <c r="J165" s="34" t="s">
        <v>21</v>
      </c>
      <c r="K165" s="48" t="s">
        <v>498</v>
      </c>
      <c r="L165" s="48" t="s">
        <v>527</v>
      </c>
      <c r="M165" s="48" t="s">
        <v>542</v>
      </c>
      <c r="N165" s="48" t="s">
        <v>498</v>
      </c>
      <c r="O165" s="48" t="s">
        <v>555</v>
      </c>
      <c r="P165" s="39">
        <v>2022</v>
      </c>
      <c r="Q165" s="39">
        <v>2022</v>
      </c>
    </row>
    <row r="166" spans="1:17" ht="24.95" customHeight="1" x14ac:dyDescent="0.25">
      <c r="A166" s="10">
        <f t="shared" si="4"/>
        <v>157</v>
      </c>
      <c r="B166" s="34" t="s">
        <v>472</v>
      </c>
      <c r="C166" s="35" t="s">
        <v>134</v>
      </c>
      <c r="D166" s="34">
        <v>1.7500000000000002E-2</v>
      </c>
      <c r="E166" s="34">
        <v>1.1759E-2</v>
      </c>
      <c r="F166" s="40">
        <v>0</v>
      </c>
      <c r="G166" s="41">
        <v>0.4</v>
      </c>
      <c r="H166" s="37" t="s">
        <v>565</v>
      </c>
      <c r="I166" s="38" t="s">
        <v>591</v>
      </c>
      <c r="J166" s="34" t="s">
        <v>21</v>
      </c>
      <c r="K166" s="48" t="s">
        <v>499</v>
      </c>
      <c r="L166" s="48" t="s">
        <v>463</v>
      </c>
      <c r="M166" s="48" t="s">
        <v>464</v>
      </c>
      <c r="N166" s="48" t="s">
        <v>499</v>
      </c>
      <c r="O166" s="48" t="s">
        <v>530</v>
      </c>
      <c r="P166" s="39">
        <v>2022</v>
      </c>
      <c r="Q166" s="39">
        <v>2022</v>
      </c>
    </row>
    <row r="167" spans="1:17" ht="24.95" customHeight="1" x14ac:dyDescent="0.25">
      <c r="A167" s="10">
        <f t="shared" si="4"/>
        <v>158</v>
      </c>
      <c r="B167" s="34" t="s">
        <v>473</v>
      </c>
      <c r="C167" s="35" t="s">
        <v>134</v>
      </c>
      <c r="D167" s="34">
        <v>0.02</v>
      </c>
      <c r="E167" s="34">
        <v>1.95E-2</v>
      </c>
      <c r="F167" s="36">
        <v>0</v>
      </c>
      <c r="G167" s="41">
        <v>0.4</v>
      </c>
      <c r="H167" s="37" t="s">
        <v>566</v>
      </c>
      <c r="I167" s="38" t="s">
        <v>592</v>
      </c>
      <c r="J167" s="34" t="s">
        <v>21</v>
      </c>
      <c r="K167" s="48" t="s">
        <v>500</v>
      </c>
      <c r="L167" s="48" t="s">
        <v>528</v>
      </c>
      <c r="M167" s="48" t="s">
        <v>543</v>
      </c>
      <c r="N167" s="48" t="s">
        <v>500</v>
      </c>
      <c r="O167" s="48" t="s">
        <v>533</v>
      </c>
      <c r="P167" s="39">
        <v>2022</v>
      </c>
      <c r="Q167" s="39">
        <v>2022</v>
      </c>
    </row>
    <row r="168" spans="1:17" ht="24.95" customHeight="1" x14ac:dyDescent="0.25">
      <c r="A168" s="10">
        <f t="shared" si="4"/>
        <v>159</v>
      </c>
      <c r="B168" s="34" t="s">
        <v>474</v>
      </c>
      <c r="C168" s="35" t="s">
        <v>134</v>
      </c>
      <c r="D168" s="34">
        <v>8.0000000000000002E-3</v>
      </c>
      <c r="E168" s="34">
        <v>7.8390000000000005E-3</v>
      </c>
      <c r="F168" s="40">
        <v>0</v>
      </c>
      <c r="G168" s="41">
        <v>0.4</v>
      </c>
      <c r="H168" s="37" t="s">
        <v>567</v>
      </c>
      <c r="I168" s="38" t="s">
        <v>593</v>
      </c>
      <c r="J168" s="34" t="s">
        <v>21</v>
      </c>
      <c r="K168" s="48" t="s">
        <v>501</v>
      </c>
      <c r="L168" s="48" t="s">
        <v>529</v>
      </c>
      <c r="M168" s="48" t="s">
        <v>544</v>
      </c>
      <c r="N168" s="48" t="s">
        <v>501</v>
      </c>
      <c r="O168" s="48" t="s">
        <v>535</v>
      </c>
      <c r="P168" s="39">
        <v>2022</v>
      </c>
      <c r="Q168" s="39">
        <v>2022</v>
      </c>
    </row>
    <row r="169" spans="1:17" ht="24.95" customHeight="1" x14ac:dyDescent="0.25">
      <c r="A169" s="10">
        <f t="shared" si="4"/>
        <v>160</v>
      </c>
      <c r="B169" s="34" t="s">
        <v>475</v>
      </c>
      <c r="C169" s="35" t="s">
        <v>134</v>
      </c>
      <c r="D169" s="34">
        <v>6.0000000000000001E-3</v>
      </c>
      <c r="E169" s="34">
        <v>5.8700000000000002E-3</v>
      </c>
      <c r="F169" s="36">
        <v>0</v>
      </c>
      <c r="G169" s="41">
        <v>0.4</v>
      </c>
      <c r="H169" s="37" t="s">
        <v>568</v>
      </c>
      <c r="I169" s="38" t="s">
        <v>594</v>
      </c>
      <c r="J169" s="34" t="s">
        <v>21</v>
      </c>
      <c r="K169" s="48" t="s">
        <v>502</v>
      </c>
      <c r="L169" s="48" t="s">
        <v>523</v>
      </c>
      <c r="M169" s="48" t="s">
        <v>538</v>
      </c>
      <c r="N169" s="48" t="s">
        <v>502</v>
      </c>
      <c r="O169" s="48" t="s">
        <v>523</v>
      </c>
      <c r="P169" s="39">
        <v>2022</v>
      </c>
      <c r="Q169" s="39">
        <v>2022</v>
      </c>
    </row>
    <row r="170" spans="1:17" ht="24.95" customHeight="1" x14ac:dyDescent="0.25">
      <c r="A170" s="10">
        <f t="shared" si="4"/>
        <v>161</v>
      </c>
      <c r="B170" s="34" t="s">
        <v>476</v>
      </c>
      <c r="C170" s="35" t="s">
        <v>133</v>
      </c>
      <c r="D170" s="34">
        <v>6.0000000000000001E-3</v>
      </c>
      <c r="E170" s="34">
        <v>5.8700000000000002E-3</v>
      </c>
      <c r="F170" s="40">
        <v>0</v>
      </c>
      <c r="G170" s="41">
        <v>0.23</v>
      </c>
      <c r="H170" s="37" t="s">
        <v>569</v>
      </c>
      <c r="I170" s="38" t="s">
        <v>595</v>
      </c>
      <c r="J170" s="34" t="s">
        <v>21</v>
      </c>
      <c r="K170" s="48" t="s">
        <v>503</v>
      </c>
      <c r="L170" s="48" t="s">
        <v>530</v>
      </c>
      <c r="M170" s="48" t="s">
        <v>545</v>
      </c>
      <c r="N170" s="48" t="s">
        <v>503</v>
      </c>
      <c r="O170" s="48" t="s">
        <v>556</v>
      </c>
      <c r="P170" s="39">
        <v>2022</v>
      </c>
      <c r="Q170" s="39">
        <v>2022</v>
      </c>
    </row>
    <row r="171" spans="1:17" ht="24.95" customHeight="1" x14ac:dyDescent="0.25">
      <c r="A171" s="10">
        <f t="shared" si="4"/>
        <v>162</v>
      </c>
      <c r="B171" s="34" t="s">
        <v>477</v>
      </c>
      <c r="C171" s="35" t="s">
        <v>133</v>
      </c>
      <c r="D171" s="34">
        <v>8.2000000000000007E-3</v>
      </c>
      <c r="E171" s="34">
        <v>6.0359999999999997E-3</v>
      </c>
      <c r="F171" s="36">
        <v>0</v>
      </c>
      <c r="G171" s="41">
        <v>0.4</v>
      </c>
      <c r="H171" s="37" t="s">
        <v>570</v>
      </c>
      <c r="I171" s="38" t="s">
        <v>596</v>
      </c>
      <c r="J171" s="34" t="s">
        <v>21</v>
      </c>
      <c r="K171" s="48" t="s">
        <v>504</v>
      </c>
      <c r="L171" s="48" t="s">
        <v>525</v>
      </c>
      <c r="M171" s="48" t="s">
        <v>540</v>
      </c>
      <c r="N171" s="48" t="s">
        <v>504</v>
      </c>
      <c r="O171" s="48" t="s">
        <v>536</v>
      </c>
      <c r="P171" s="39">
        <v>2022</v>
      </c>
      <c r="Q171" s="39">
        <v>2022</v>
      </c>
    </row>
    <row r="172" spans="1:17" ht="24.95" customHeight="1" x14ac:dyDescent="0.25">
      <c r="A172" s="10">
        <f t="shared" si="4"/>
        <v>163</v>
      </c>
      <c r="B172" s="34" t="s">
        <v>306</v>
      </c>
      <c r="C172" s="35" t="s">
        <v>133</v>
      </c>
      <c r="D172" s="34">
        <v>0.02</v>
      </c>
      <c r="E172" s="34">
        <v>1.9099999999999999E-2</v>
      </c>
      <c r="F172" s="40">
        <v>0</v>
      </c>
      <c r="G172" s="41">
        <v>0.4</v>
      </c>
      <c r="H172" s="37" t="s">
        <v>317</v>
      </c>
      <c r="I172" s="38" t="s">
        <v>597</v>
      </c>
      <c r="J172" s="34" t="s">
        <v>21</v>
      </c>
      <c r="K172" s="48" t="s">
        <v>505</v>
      </c>
      <c r="L172" s="48" t="s">
        <v>531</v>
      </c>
      <c r="M172" s="48" t="s">
        <v>546</v>
      </c>
      <c r="N172" s="48" t="s">
        <v>505</v>
      </c>
      <c r="O172" s="48" t="s">
        <v>528</v>
      </c>
      <c r="P172" s="39">
        <v>2022</v>
      </c>
      <c r="Q172" s="39">
        <v>2022</v>
      </c>
    </row>
    <row r="173" spans="1:17" ht="24.95" customHeight="1" x14ac:dyDescent="0.25">
      <c r="A173" s="10">
        <f t="shared" si="4"/>
        <v>164</v>
      </c>
      <c r="B173" s="34" t="s">
        <v>478</v>
      </c>
      <c r="C173" s="35" t="s">
        <v>133</v>
      </c>
      <c r="D173" s="34">
        <v>1.4999999999999999E-2</v>
      </c>
      <c r="E173" s="34">
        <v>1.32E-2</v>
      </c>
      <c r="F173" s="36">
        <v>0</v>
      </c>
      <c r="G173" s="41">
        <v>0.4</v>
      </c>
      <c r="H173" s="37" t="s">
        <v>571</v>
      </c>
      <c r="I173" s="38" t="s">
        <v>590</v>
      </c>
      <c r="J173" s="34" t="s">
        <v>21</v>
      </c>
      <c r="K173" s="48" t="s">
        <v>506</v>
      </c>
      <c r="L173" s="48" t="s">
        <v>523</v>
      </c>
      <c r="M173" s="48" t="s">
        <v>538</v>
      </c>
      <c r="N173" s="48" t="s">
        <v>506</v>
      </c>
      <c r="O173" s="48" t="s">
        <v>459</v>
      </c>
      <c r="P173" s="39">
        <v>2022</v>
      </c>
      <c r="Q173" s="39">
        <v>2022</v>
      </c>
    </row>
    <row r="174" spans="1:17" ht="24.95" customHeight="1" x14ac:dyDescent="0.25">
      <c r="A174" s="10">
        <f t="shared" si="4"/>
        <v>165</v>
      </c>
      <c r="B174" s="34" t="s">
        <v>239</v>
      </c>
      <c r="C174" s="35" t="s">
        <v>133</v>
      </c>
      <c r="D174" s="34">
        <v>0.24</v>
      </c>
      <c r="E174" s="34">
        <v>0.23494999999999999</v>
      </c>
      <c r="F174" s="40">
        <v>0</v>
      </c>
      <c r="G174" s="41" t="s">
        <v>559</v>
      </c>
      <c r="H174" s="37" t="s">
        <v>572</v>
      </c>
      <c r="I174" s="38" t="s">
        <v>598</v>
      </c>
      <c r="J174" s="34" t="s">
        <v>21</v>
      </c>
      <c r="K174" s="48" t="s">
        <v>507</v>
      </c>
      <c r="L174" s="48" t="s">
        <v>532</v>
      </c>
      <c r="M174" s="48" t="s">
        <v>547</v>
      </c>
      <c r="N174" s="48" t="s">
        <v>507</v>
      </c>
      <c r="O174" s="48" t="s">
        <v>557</v>
      </c>
      <c r="P174" s="39">
        <v>2022</v>
      </c>
      <c r="Q174" s="39">
        <v>2022</v>
      </c>
    </row>
    <row r="175" spans="1:17" ht="24.95" customHeight="1" x14ac:dyDescent="0.25">
      <c r="A175" s="10">
        <f t="shared" si="4"/>
        <v>166</v>
      </c>
      <c r="B175" s="34" t="s">
        <v>479</v>
      </c>
      <c r="C175" s="35" t="s">
        <v>134</v>
      </c>
      <c r="D175" s="34">
        <v>3.5999999999999997E-2</v>
      </c>
      <c r="E175" s="34">
        <v>2.2339000000000001E-2</v>
      </c>
      <c r="F175" s="36">
        <v>0</v>
      </c>
      <c r="G175" s="41">
        <v>0.4</v>
      </c>
      <c r="H175" s="37" t="s">
        <v>573</v>
      </c>
      <c r="I175" s="38" t="s">
        <v>599</v>
      </c>
      <c r="J175" s="34" t="s">
        <v>21</v>
      </c>
      <c r="K175" s="48" t="s">
        <v>508</v>
      </c>
      <c r="L175" s="48" t="s">
        <v>533</v>
      </c>
      <c r="M175" s="48" t="s">
        <v>548</v>
      </c>
      <c r="N175" s="48" t="s">
        <v>508</v>
      </c>
      <c r="O175" s="48" t="s">
        <v>533</v>
      </c>
      <c r="P175" s="39">
        <v>2022</v>
      </c>
      <c r="Q175" s="39">
        <v>2022</v>
      </c>
    </row>
    <row r="176" spans="1:17" ht="24.95" customHeight="1" x14ac:dyDescent="0.25">
      <c r="A176" s="10">
        <f t="shared" si="4"/>
        <v>167</v>
      </c>
      <c r="B176" s="34" t="s">
        <v>480</v>
      </c>
      <c r="C176" s="35" t="s">
        <v>134</v>
      </c>
      <c r="D176" s="34">
        <v>6.0000000000000001E-3</v>
      </c>
      <c r="E176" s="34">
        <v>5.8789999999999997E-3</v>
      </c>
      <c r="F176" s="40">
        <v>0</v>
      </c>
      <c r="G176" s="41">
        <v>0.4</v>
      </c>
      <c r="H176" s="37" t="s">
        <v>574</v>
      </c>
      <c r="I176" s="38" t="s">
        <v>600</v>
      </c>
      <c r="J176" s="34" t="s">
        <v>21</v>
      </c>
      <c r="K176" s="48" t="s">
        <v>509</v>
      </c>
      <c r="L176" s="48" t="s">
        <v>534</v>
      </c>
      <c r="M176" s="48" t="s">
        <v>549</v>
      </c>
      <c r="N176" s="48" t="s">
        <v>509</v>
      </c>
      <c r="O176" s="48" t="s">
        <v>529</v>
      </c>
      <c r="P176" s="39">
        <v>2022</v>
      </c>
      <c r="Q176" s="39">
        <v>2022</v>
      </c>
    </row>
    <row r="177" spans="1:17" ht="24.95" customHeight="1" x14ac:dyDescent="0.25">
      <c r="A177" s="10">
        <f t="shared" si="4"/>
        <v>168</v>
      </c>
      <c r="B177" s="34" t="s">
        <v>481</v>
      </c>
      <c r="C177" s="35" t="s">
        <v>134</v>
      </c>
      <c r="D177" s="34">
        <v>1.4999999999999999E-2</v>
      </c>
      <c r="E177" s="34">
        <v>1.4695E-2</v>
      </c>
      <c r="F177" s="36">
        <v>0</v>
      </c>
      <c r="G177" s="41">
        <v>0.4</v>
      </c>
      <c r="H177" s="37" t="s">
        <v>461</v>
      </c>
      <c r="I177" s="38" t="s">
        <v>601</v>
      </c>
      <c r="J177" s="34" t="s">
        <v>21</v>
      </c>
      <c r="K177" s="48" t="s">
        <v>510</v>
      </c>
      <c r="L177" s="48" t="s">
        <v>458</v>
      </c>
      <c r="M177" s="48" t="s">
        <v>550</v>
      </c>
      <c r="N177" s="48" t="s">
        <v>510</v>
      </c>
      <c r="O177" s="48" t="s">
        <v>523</v>
      </c>
      <c r="P177" s="39">
        <v>2022</v>
      </c>
      <c r="Q177" s="39">
        <v>2022</v>
      </c>
    </row>
    <row r="178" spans="1:17" ht="24.95" customHeight="1" x14ac:dyDescent="0.25">
      <c r="A178" s="10">
        <f t="shared" si="4"/>
        <v>169</v>
      </c>
      <c r="B178" s="34" t="s">
        <v>482</v>
      </c>
      <c r="C178" s="35" t="s">
        <v>134</v>
      </c>
      <c r="D178" s="34">
        <v>0.02</v>
      </c>
      <c r="E178" s="34">
        <v>1.7815000000000001E-2</v>
      </c>
      <c r="F178" s="40">
        <v>0</v>
      </c>
      <c r="G178" s="41">
        <v>0.4</v>
      </c>
      <c r="H178" s="37" t="s">
        <v>575</v>
      </c>
      <c r="I178" s="38" t="s">
        <v>602</v>
      </c>
      <c r="J178" s="34" t="s">
        <v>21</v>
      </c>
      <c r="K178" s="48" t="s">
        <v>511</v>
      </c>
      <c r="L178" s="48" t="s">
        <v>534</v>
      </c>
      <c r="M178" s="48" t="s">
        <v>549</v>
      </c>
      <c r="N178" s="48" t="s">
        <v>511</v>
      </c>
      <c r="O178" s="48" t="s">
        <v>530</v>
      </c>
      <c r="P178" s="39">
        <v>2022</v>
      </c>
      <c r="Q178" s="39">
        <v>2022</v>
      </c>
    </row>
    <row r="179" spans="1:17" ht="24.95" customHeight="1" x14ac:dyDescent="0.25">
      <c r="A179" s="10">
        <f t="shared" si="4"/>
        <v>170</v>
      </c>
      <c r="B179" s="34" t="s">
        <v>483</v>
      </c>
      <c r="C179" s="35" t="s">
        <v>134</v>
      </c>
      <c r="D179" s="34">
        <v>1.4999999999999999E-2</v>
      </c>
      <c r="E179" s="34">
        <v>1.4111E-2</v>
      </c>
      <c r="F179" s="36">
        <v>0</v>
      </c>
      <c r="G179" s="41">
        <v>0.4</v>
      </c>
      <c r="H179" s="37" t="s">
        <v>576</v>
      </c>
      <c r="I179" s="38" t="s">
        <v>603</v>
      </c>
      <c r="J179" s="34" t="s">
        <v>21</v>
      </c>
      <c r="K179" s="48" t="s">
        <v>512</v>
      </c>
      <c r="L179" s="48" t="s">
        <v>534</v>
      </c>
      <c r="M179" s="48" t="s">
        <v>549</v>
      </c>
      <c r="N179" s="48" t="s">
        <v>512</v>
      </c>
      <c r="O179" s="48" t="s">
        <v>558</v>
      </c>
      <c r="P179" s="39">
        <v>2022</v>
      </c>
      <c r="Q179" s="39">
        <v>2022</v>
      </c>
    </row>
    <row r="180" spans="1:17" ht="24.95" customHeight="1" x14ac:dyDescent="0.25">
      <c r="A180" s="10">
        <f t="shared" si="4"/>
        <v>171</v>
      </c>
      <c r="B180" s="34" t="s">
        <v>484</v>
      </c>
      <c r="C180" s="35" t="s">
        <v>135</v>
      </c>
      <c r="D180" s="34">
        <v>0.03</v>
      </c>
      <c r="E180" s="34">
        <v>2.8124E-2</v>
      </c>
      <c r="F180" s="40">
        <v>0</v>
      </c>
      <c r="G180" s="41">
        <v>0.4</v>
      </c>
      <c r="H180" s="37" t="s">
        <v>577</v>
      </c>
      <c r="I180" s="38" t="s">
        <v>604</v>
      </c>
      <c r="J180" s="34" t="s">
        <v>21</v>
      </c>
      <c r="K180" s="48" t="s">
        <v>513</v>
      </c>
      <c r="L180" s="48" t="s">
        <v>526</v>
      </c>
      <c r="M180" s="48" t="s">
        <v>541</v>
      </c>
      <c r="N180" s="48" t="s">
        <v>513</v>
      </c>
      <c r="O180" s="48" t="s">
        <v>458</v>
      </c>
      <c r="P180" s="39">
        <v>2022</v>
      </c>
      <c r="Q180" s="39">
        <v>2022</v>
      </c>
    </row>
    <row r="181" spans="1:17" ht="24.95" customHeight="1" x14ac:dyDescent="0.25">
      <c r="A181" s="10">
        <f t="shared" si="4"/>
        <v>172</v>
      </c>
      <c r="B181" s="34" t="s">
        <v>485</v>
      </c>
      <c r="C181" s="35" t="s">
        <v>134</v>
      </c>
      <c r="D181" s="34">
        <v>0.01</v>
      </c>
      <c r="E181" s="34">
        <v>6.3090000000000004E-3</v>
      </c>
      <c r="F181" s="36">
        <v>0</v>
      </c>
      <c r="G181" s="41">
        <v>0.4</v>
      </c>
      <c r="H181" s="37" t="s">
        <v>343</v>
      </c>
      <c r="I181" s="38" t="s">
        <v>605</v>
      </c>
      <c r="J181" s="34" t="s">
        <v>21</v>
      </c>
      <c r="K181" s="48" t="s">
        <v>514</v>
      </c>
      <c r="L181" s="48" t="s">
        <v>528</v>
      </c>
      <c r="M181" s="48" t="s">
        <v>543</v>
      </c>
      <c r="N181" s="48" t="s">
        <v>514</v>
      </c>
      <c r="O181" s="48" t="s">
        <v>534</v>
      </c>
      <c r="P181" s="39">
        <v>2022</v>
      </c>
      <c r="Q181" s="39">
        <v>2022</v>
      </c>
    </row>
    <row r="182" spans="1:17" ht="24.95" customHeight="1" x14ac:dyDescent="0.25">
      <c r="A182" s="10">
        <f t="shared" si="4"/>
        <v>173</v>
      </c>
      <c r="B182" s="34" t="s">
        <v>486</v>
      </c>
      <c r="C182" s="35" t="s">
        <v>135</v>
      </c>
      <c r="D182" s="34">
        <v>1.4999999999999999E-2</v>
      </c>
      <c r="E182" s="34">
        <v>1.468E-2</v>
      </c>
      <c r="F182" s="40">
        <v>0</v>
      </c>
      <c r="G182" s="41">
        <v>0.4</v>
      </c>
      <c r="H182" s="37" t="s">
        <v>578</v>
      </c>
      <c r="I182" s="38" t="s">
        <v>606</v>
      </c>
      <c r="J182" s="34" t="s">
        <v>21</v>
      </c>
      <c r="K182" s="48" t="s">
        <v>515</v>
      </c>
      <c r="L182" s="48" t="s">
        <v>528</v>
      </c>
      <c r="M182" s="48" t="s">
        <v>543</v>
      </c>
      <c r="N182" s="48" t="s">
        <v>515</v>
      </c>
      <c r="O182" s="48" t="s">
        <v>530</v>
      </c>
      <c r="P182" s="39">
        <v>2022</v>
      </c>
      <c r="Q182" s="39">
        <v>2022</v>
      </c>
    </row>
    <row r="183" spans="1:17" ht="24.95" customHeight="1" x14ac:dyDescent="0.25">
      <c r="A183" s="10">
        <f t="shared" si="4"/>
        <v>174</v>
      </c>
      <c r="B183" s="34" t="s">
        <v>487</v>
      </c>
      <c r="C183" s="35" t="s">
        <v>134</v>
      </c>
      <c r="D183" s="34">
        <v>0.02</v>
      </c>
      <c r="E183" s="34">
        <v>1.95E-2</v>
      </c>
      <c r="F183" s="36">
        <v>0</v>
      </c>
      <c r="G183" s="41">
        <v>0.4</v>
      </c>
      <c r="H183" s="37" t="s">
        <v>579</v>
      </c>
      <c r="I183" s="38" t="s">
        <v>607</v>
      </c>
      <c r="J183" s="34" t="s">
        <v>21</v>
      </c>
      <c r="K183" s="48" t="s">
        <v>516</v>
      </c>
      <c r="L183" s="48" t="s">
        <v>535</v>
      </c>
      <c r="M183" s="48" t="s">
        <v>551</v>
      </c>
      <c r="N183" s="48" t="s">
        <v>516</v>
      </c>
      <c r="O183" s="48" t="s">
        <v>557</v>
      </c>
      <c r="P183" s="39">
        <v>2022</v>
      </c>
      <c r="Q183" s="39">
        <v>2022</v>
      </c>
    </row>
    <row r="184" spans="1:17" ht="24.95" customHeight="1" x14ac:dyDescent="0.25">
      <c r="A184" s="10">
        <f t="shared" si="4"/>
        <v>175</v>
      </c>
      <c r="B184" s="34" t="s">
        <v>488</v>
      </c>
      <c r="C184" s="35" t="s">
        <v>135</v>
      </c>
      <c r="D184" s="34">
        <v>0.02</v>
      </c>
      <c r="E184" s="34">
        <v>4.8780000000000004E-3</v>
      </c>
      <c r="F184" s="40">
        <v>0</v>
      </c>
      <c r="G184" s="41">
        <v>0.4</v>
      </c>
      <c r="H184" s="37" t="s">
        <v>580</v>
      </c>
      <c r="I184" s="38" t="s">
        <v>608</v>
      </c>
      <c r="J184" s="34" t="s">
        <v>21</v>
      </c>
      <c r="K184" s="48" t="s">
        <v>517</v>
      </c>
      <c r="L184" s="48" t="s">
        <v>524</v>
      </c>
      <c r="M184" s="48" t="s">
        <v>539</v>
      </c>
      <c r="N184" s="48" t="s">
        <v>517</v>
      </c>
      <c r="O184" s="48" t="s">
        <v>458</v>
      </c>
      <c r="P184" s="39">
        <v>2022</v>
      </c>
      <c r="Q184" s="39">
        <v>2022</v>
      </c>
    </row>
    <row r="185" spans="1:17" ht="24.95" customHeight="1" x14ac:dyDescent="0.25">
      <c r="A185" s="10">
        <f t="shared" si="4"/>
        <v>176</v>
      </c>
      <c r="B185" s="34" t="s">
        <v>489</v>
      </c>
      <c r="C185" s="35" t="s">
        <v>135</v>
      </c>
      <c r="D185" s="34">
        <v>8.2000000000000007E-3</v>
      </c>
      <c r="E185" s="34">
        <v>5.9569999999999996E-3</v>
      </c>
      <c r="F185" s="36">
        <v>0</v>
      </c>
      <c r="G185" s="41">
        <v>0.4</v>
      </c>
      <c r="H185" s="37" t="s">
        <v>581</v>
      </c>
      <c r="I185" s="38" t="s">
        <v>609</v>
      </c>
      <c r="J185" s="34" t="s">
        <v>21</v>
      </c>
      <c r="K185" s="48" t="s">
        <v>518</v>
      </c>
      <c r="L185" s="48" t="s">
        <v>536</v>
      </c>
      <c r="M185" s="48" t="s">
        <v>552</v>
      </c>
      <c r="N185" s="48" t="s">
        <v>518</v>
      </c>
      <c r="O185" s="48" t="s">
        <v>535</v>
      </c>
      <c r="P185" s="39">
        <v>2022</v>
      </c>
      <c r="Q185" s="39">
        <v>2022</v>
      </c>
    </row>
    <row r="186" spans="1:17" ht="24.95" customHeight="1" x14ac:dyDescent="0.25">
      <c r="A186" s="10">
        <f t="shared" si="4"/>
        <v>177</v>
      </c>
      <c r="B186" s="34" t="s">
        <v>490</v>
      </c>
      <c r="C186" s="35" t="s">
        <v>134</v>
      </c>
      <c r="D186" s="34">
        <v>6.0000000000000001E-3</v>
      </c>
      <c r="E186" s="34">
        <v>5.8789999999999997E-3</v>
      </c>
      <c r="F186" s="40">
        <v>0</v>
      </c>
      <c r="G186" s="41">
        <v>0.23</v>
      </c>
      <c r="H186" s="37" t="s">
        <v>582</v>
      </c>
      <c r="I186" s="38" t="s">
        <v>610</v>
      </c>
      <c r="J186" s="34" t="s">
        <v>21</v>
      </c>
      <c r="K186" s="48" t="s">
        <v>519</v>
      </c>
      <c r="L186" s="48" t="s">
        <v>530</v>
      </c>
      <c r="M186" s="48" t="s">
        <v>545</v>
      </c>
      <c r="N186" s="48" t="s">
        <v>519</v>
      </c>
      <c r="O186" s="48" t="s">
        <v>530</v>
      </c>
      <c r="P186" s="39">
        <v>2022</v>
      </c>
      <c r="Q186" s="39">
        <v>2022</v>
      </c>
    </row>
    <row r="187" spans="1:17" ht="24.95" customHeight="1" x14ac:dyDescent="0.25">
      <c r="A187" s="10">
        <f t="shared" si="4"/>
        <v>178</v>
      </c>
      <c r="B187" s="34" t="s">
        <v>491</v>
      </c>
      <c r="C187" s="35" t="s">
        <v>133</v>
      </c>
      <c r="D187" s="34">
        <v>4.0000000000000001E-3</v>
      </c>
      <c r="E187" s="34">
        <v>3.8700000000000002E-3</v>
      </c>
      <c r="F187" s="36">
        <v>0</v>
      </c>
      <c r="G187" s="41">
        <v>0.23</v>
      </c>
      <c r="H187" s="37" t="s">
        <v>583</v>
      </c>
      <c r="I187" s="38" t="s">
        <v>611</v>
      </c>
      <c r="J187" s="34" t="s">
        <v>21</v>
      </c>
      <c r="K187" s="48" t="s">
        <v>520</v>
      </c>
      <c r="L187" s="48" t="s">
        <v>521</v>
      </c>
      <c r="M187" s="48" t="s">
        <v>553</v>
      </c>
      <c r="N187" s="48" t="s">
        <v>520</v>
      </c>
      <c r="O187" s="48" t="s">
        <v>536</v>
      </c>
      <c r="P187" s="39">
        <v>2022</v>
      </c>
      <c r="Q187" s="39">
        <v>2022</v>
      </c>
    </row>
    <row r="188" spans="1:17" ht="24.95" customHeight="1" x14ac:dyDescent="0.25">
      <c r="A188" s="10">
        <f t="shared" si="4"/>
        <v>179</v>
      </c>
      <c r="B188" s="34" t="s">
        <v>1040</v>
      </c>
      <c r="C188" s="35" t="s">
        <v>134</v>
      </c>
      <c r="D188" s="34">
        <v>8.0000000000000002E-3</v>
      </c>
      <c r="E188" s="34">
        <v>7.8050000000000003E-3</v>
      </c>
      <c r="F188" s="36">
        <v>0</v>
      </c>
      <c r="G188" s="41">
        <v>0.4</v>
      </c>
      <c r="H188" s="37" t="s">
        <v>1038</v>
      </c>
      <c r="I188" s="38" t="s">
        <v>1044</v>
      </c>
      <c r="J188" s="34" t="s">
        <v>21</v>
      </c>
      <c r="K188" s="48" t="s">
        <v>1042</v>
      </c>
      <c r="L188" s="48" t="s">
        <v>526</v>
      </c>
      <c r="M188" s="48" t="s">
        <v>541</v>
      </c>
      <c r="N188" s="48"/>
      <c r="O188" s="48"/>
      <c r="P188" s="39">
        <v>2022</v>
      </c>
      <c r="Q188" s="39">
        <v>2022</v>
      </c>
    </row>
    <row r="189" spans="1:17" ht="24.95" customHeight="1" x14ac:dyDescent="0.25">
      <c r="A189" s="10">
        <f t="shared" si="4"/>
        <v>180</v>
      </c>
      <c r="B189" s="34" t="s">
        <v>1041</v>
      </c>
      <c r="C189" s="35" t="s">
        <v>134</v>
      </c>
      <c r="D189" s="34">
        <v>0.01</v>
      </c>
      <c r="E189" s="34">
        <v>9.7649999999999994E-3</v>
      </c>
      <c r="F189" s="36">
        <v>0</v>
      </c>
      <c r="G189" s="41">
        <v>0.4</v>
      </c>
      <c r="H189" s="37" t="s">
        <v>1039</v>
      </c>
      <c r="I189" s="38" t="s">
        <v>1045</v>
      </c>
      <c r="J189" s="34" t="s">
        <v>21</v>
      </c>
      <c r="K189" s="48" t="s">
        <v>1043</v>
      </c>
      <c r="L189" s="48" t="s">
        <v>526</v>
      </c>
      <c r="M189" s="48" t="s">
        <v>541</v>
      </c>
      <c r="N189" s="48"/>
      <c r="O189" s="48"/>
      <c r="P189" s="39">
        <v>2022</v>
      </c>
      <c r="Q189" s="39">
        <v>2022</v>
      </c>
    </row>
    <row r="190" spans="1:17" ht="24.95" customHeight="1" x14ac:dyDescent="0.25">
      <c r="A190" s="10">
        <f t="shared" si="4"/>
        <v>181</v>
      </c>
      <c r="B190" s="34" t="s">
        <v>612</v>
      </c>
      <c r="C190" s="56" t="s">
        <v>133</v>
      </c>
      <c r="D190" s="34">
        <v>3.2500000000000001E-2</v>
      </c>
      <c r="E190" s="39">
        <v>3.184E-2</v>
      </c>
      <c r="F190" s="36">
        <v>0</v>
      </c>
      <c r="G190" s="41" t="s">
        <v>686</v>
      </c>
      <c r="H190" s="34" t="s">
        <v>689</v>
      </c>
      <c r="I190" s="38" t="s">
        <v>645</v>
      </c>
      <c r="J190" s="34" t="s">
        <v>21</v>
      </c>
      <c r="K190" s="41">
        <v>10287955</v>
      </c>
      <c r="L190" s="64">
        <v>44743</v>
      </c>
      <c r="M190" s="64">
        <v>45108</v>
      </c>
      <c r="N190" s="41">
        <v>10287955</v>
      </c>
      <c r="O190" s="65">
        <v>44764</v>
      </c>
      <c r="P190" s="39">
        <v>2022</v>
      </c>
      <c r="Q190" s="39">
        <v>2022</v>
      </c>
    </row>
    <row r="191" spans="1:17" ht="24.95" customHeight="1" x14ac:dyDescent="0.25">
      <c r="A191" s="10">
        <f t="shared" si="4"/>
        <v>182</v>
      </c>
      <c r="B191" s="34" t="s">
        <v>491</v>
      </c>
      <c r="C191" s="56" t="s">
        <v>133</v>
      </c>
      <c r="D191" s="34">
        <v>1.2800000000000001E-2</v>
      </c>
      <c r="E191" s="39">
        <v>1.2534E-2</v>
      </c>
      <c r="F191" s="36">
        <v>0</v>
      </c>
      <c r="G191" s="41" t="s">
        <v>686</v>
      </c>
      <c r="H191" s="34" t="s">
        <v>690</v>
      </c>
      <c r="I191" s="67" t="s">
        <v>646</v>
      </c>
      <c r="J191" s="34" t="s">
        <v>21</v>
      </c>
      <c r="K191" s="41">
        <v>10216415</v>
      </c>
      <c r="L191" s="64">
        <v>44743</v>
      </c>
      <c r="M191" s="64">
        <v>45108</v>
      </c>
      <c r="N191" s="41">
        <v>10216415</v>
      </c>
      <c r="O191" s="65">
        <v>44768</v>
      </c>
      <c r="P191" s="39">
        <v>2022</v>
      </c>
      <c r="Q191" s="39">
        <v>2022</v>
      </c>
    </row>
    <row r="192" spans="1:17" ht="24.95" customHeight="1" x14ac:dyDescent="0.25">
      <c r="A192" s="10">
        <f t="shared" si="4"/>
        <v>183</v>
      </c>
      <c r="B192" s="34" t="s">
        <v>728</v>
      </c>
      <c r="C192" s="56" t="s">
        <v>133</v>
      </c>
      <c r="D192" s="34">
        <v>0.22463999999999998</v>
      </c>
      <c r="E192" s="34">
        <v>0.18124999999999999</v>
      </c>
      <c r="F192" s="36">
        <v>0</v>
      </c>
      <c r="G192" s="41" t="s">
        <v>559</v>
      </c>
      <c r="H192" s="34" t="s">
        <v>691</v>
      </c>
      <c r="I192" s="67" t="s">
        <v>647</v>
      </c>
      <c r="J192" s="34" t="s">
        <v>21</v>
      </c>
      <c r="K192" s="41" t="s">
        <v>613</v>
      </c>
      <c r="L192" s="64">
        <v>44746</v>
      </c>
      <c r="M192" s="64">
        <v>45111</v>
      </c>
      <c r="N192" s="41"/>
      <c r="O192" s="41"/>
      <c r="P192" s="39">
        <v>2022</v>
      </c>
      <c r="Q192" s="39">
        <v>2022</v>
      </c>
    </row>
    <row r="193" spans="1:17" ht="24.95" customHeight="1" x14ac:dyDescent="0.25">
      <c r="A193" s="10">
        <f t="shared" si="4"/>
        <v>184</v>
      </c>
      <c r="B193" s="34" t="s">
        <v>729</v>
      </c>
      <c r="C193" s="56" t="s">
        <v>134</v>
      </c>
      <c r="D193" s="34">
        <v>4.6463999999999999</v>
      </c>
      <c r="E193" s="34">
        <v>3.95</v>
      </c>
      <c r="F193" s="36">
        <v>0</v>
      </c>
      <c r="G193" s="41" t="s">
        <v>559</v>
      </c>
      <c r="H193" s="34" t="s">
        <v>692</v>
      </c>
      <c r="I193" s="67" t="s">
        <v>648</v>
      </c>
      <c r="J193" s="34" t="s">
        <v>21</v>
      </c>
      <c r="K193" s="41" t="s">
        <v>614</v>
      </c>
      <c r="L193" s="64">
        <v>44746</v>
      </c>
      <c r="M193" s="64">
        <v>45111</v>
      </c>
      <c r="N193" s="41"/>
      <c r="O193" s="41"/>
      <c r="P193" s="39">
        <v>2022</v>
      </c>
      <c r="Q193" s="39">
        <v>2022</v>
      </c>
    </row>
    <row r="194" spans="1:17" ht="24.95" customHeight="1" x14ac:dyDescent="0.25">
      <c r="A194" s="10">
        <f t="shared" si="4"/>
        <v>185</v>
      </c>
      <c r="B194" s="34" t="s">
        <v>730</v>
      </c>
      <c r="C194" s="56" t="s">
        <v>136</v>
      </c>
      <c r="D194" s="34">
        <v>5.6699999999999997E-3</v>
      </c>
      <c r="E194" s="34">
        <v>4.7000000000000002E-3</v>
      </c>
      <c r="F194" s="36">
        <v>0</v>
      </c>
      <c r="G194" s="41" t="s">
        <v>686</v>
      </c>
      <c r="H194" s="34" t="s">
        <v>385</v>
      </c>
      <c r="I194" s="67" t="s">
        <v>649</v>
      </c>
      <c r="J194" s="34" t="s">
        <v>21</v>
      </c>
      <c r="K194" s="41" t="s">
        <v>615</v>
      </c>
      <c r="L194" s="64">
        <v>44749</v>
      </c>
      <c r="M194" s="64">
        <v>45114</v>
      </c>
      <c r="N194" s="41" t="s">
        <v>615</v>
      </c>
      <c r="O194" s="65">
        <v>44805</v>
      </c>
      <c r="P194" s="39">
        <v>2022</v>
      </c>
      <c r="Q194" s="39">
        <v>2022</v>
      </c>
    </row>
    <row r="195" spans="1:17" ht="24.95" customHeight="1" x14ac:dyDescent="0.25">
      <c r="A195" s="10">
        <f t="shared" si="4"/>
        <v>186</v>
      </c>
      <c r="B195" s="34" t="s">
        <v>731</v>
      </c>
      <c r="C195" s="56" t="s">
        <v>135</v>
      </c>
      <c r="D195" s="34">
        <v>0.12012</v>
      </c>
      <c r="E195" s="34">
        <v>9.7699999999999995E-2</v>
      </c>
      <c r="F195" s="36">
        <v>0</v>
      </c>
      <c r="G195" s="41" t="s">
        <v>559</v>
      </c>
      <c r="H195" s="34" t="s">
        <v>693</v>
      </c>
      <c r="I195" s="67" t="s">
        <v>650</v>
      </c>
      <c r="J195" s="34" t="s">
        <v>21</v>
      </c>
      <c r="K195" s="41" t="s">
        <v>616</v>
      </c>
      <c r="L195" s="64">
        <v>44750</v>
      </c>
      <c r="M195" s="64">
        <v>45115</v>
      </c>
      <c r="N195" s="41"/>
      <c r="O195" s="41"/>
      <c r="P195" s="39">
        <v>2022</v>
      </c>
      <c r="Q195" s="39">
        <v>2022</v>
      </c>
    </row>
    <row r="196" spans="1:17" ht="24.95" customHeight="1" x14ac:dyDescent="0.25">
      <c r="A196" s="10">
        <f t="shared" si="4"/>
        <v>187</v>
      </c>
      <c r="B196" s="34" t="s">
        <v>732</v>
      </c>
      <c r="C196" s="56" t="s">
        <v>136</v>
      </c>
      <c r="D196" s="34">
        <v>5.6699999999999997E-3</v>
      </c>
      <c r="E196" s="34">
        <v>4.7000000000000002E-3</v>
      </c>
      <c r="F196" s="36">
        <v>0</v>
      </c>
      <c r="G196" s="41" t="s">
        <v>687</v>
      </c>
      <c r="H196" s="34" t="s">
        <v>385</v>
      </c>
      <c r="I196" s="67" t="s">
        <v>651</v>
      </c>
      <c r="J196" s="34" t="s">
        <v>21</v>
      </c>
      <c r="K196" s="41" t="s">
        <v>617</v>
      </c>
      <c r="L196" s="64">
        <v>44753</v>
      </c>
      <c r="M196" s="64">
        <v>45118</v>
      </c>
      <c r="N196" s="41"/>
      <c r="O196" s="41"/>
      <c r="P196" s="39">
        <v>2022</v>
      </c>
      <c r="Q196" s="39">
        <v>2022</v>
      </c>
    </row>
    <row r="197" spans="1:17" ht="24.95" customHeight="1" x14ac:dyDescent="0.25">
      <c r="A197" s="10">
        <f t="shared" si="4"/>
        <v>188</v>
      </c>
      <c r="B197" s="34" t="s">
        <v>733</v>
      </c>
      <c r="C197" s="56" t="s">
        <v>134</v>
      </c>
      <c r="D197" s="34">
        <v>0.14668999999999999</v>
      </c>
      <c r="E197" s="34">
        <v>0.14374600000000001</v>
      </c>
      <c r="F197" s="36">
        <v>0</v>
      </c>
      <c r="G197" s="41" t="s">
        <v>686</v>
      </c>
      <c r="H197" s="34" t="s">
        <v>694</v>
      </c>
      <c r="I197" s="67" t="s">
        <v>652</v>
      </c>
      <c r="J197" s="34" t="s">
        <v>21</v>
      </c>
      <c r="K197" s="41" t="s">
        <v>618</v>
      </c>
      <c r="L197" s="64">
        <v>44754</v>
      </c>
      <c r="M197" s="64">
        <v>45119</v>
      </c>
      <c r="N197" s="41"/>
      <c r="O197" s="41"/>
      <c r="P197" s="39">
        <v>2022</v>
      </c>
      <c r="Q197" s="39">
        <v>2022</v>
      </c>
    </row>
    <row r="198" spans="1:17" ht="24.95" customHeight="1" x14ac:dyDescent="0.25">
      <c r="A198" s="10">
        <f t="shared" si="4"/>
        <v>189</v>
      </c>
      <c r="B198" s="34" t="s">
        <v>734</v>
      </c>
      <c r="C198" s="56" t="s">
        <v>134</v>
      </c>
      <c r="D198" s="34">
        <v>8.7200000000000003E-3</v>
      </c>
      <c r="E198" s="34">
        <v>6.7600000000000004E-3</v>
      </c>
      <c r="F198" s="36">
        <v>0</v>
      </c>
      <c r="G198" s="41" t="s">
        <v>686</v>
      </c>
      <c r="H198" s="34" t="s">
        <v>695</v>
      </c>
      <c r="I198" s="67" t="s">
        <v>653</v>
      </c>
      <c r="J198" s="34" t="s">
        <v>21</v>
      </c>
      <c r="K198" s="41" t="s">
        <v>619</v>
      </c>
      <c r="L198" s="64">
        <v>44754</v>
      </c>
      <c r="M198" s="64">
        <v>45119</v>
      </c>
      <c r="N198" s="41" t="s">
        <v>619</v>
      </c>
      <c r="O198" s="65">
        <v>44834</v>
      </c>
      <c r="P198" s="39">
        <v>2022</v>
      </c>
      <c r="Q198" s="39">
        <v>2022</v>
      </c>
    </row>
    <row r="199" spans="1:17" ht="24.95" customHeight="1" x14ac:dyDescent="0.25">
      <c r="A199" s="10">
        <f t="shared" si="4"/>
        <v>190</v>
      </c>
      <c r="B199" s="34" t="s">
        <v>736</v>
      </c>
      <c r="C199" s="56" t="s">
        <v>133</v>
      </c>
      <c r="D199" s="34">
        <v>8.3599999999999994E-3</v>
      </c>
      <c r="E199" s="34">
        <v>5.3800000000000002E-3</v>
      </c>
      <c r="F199" s="36">
        <v>0</v>
      </c>
      <c r="G199" s="41" t="s">
        <v>687</v>
      </c>
      <c r="H199" s="34" t="s">
        <v>696</v>
      </c>
      <c r="I199" s="67" t="s">
        <v>654</v>
      </c>
      <c r="J199" s="34" t="s">
        <v>21</v>
      </c>
      <c r="K199" s="41" t="s">
        <v>620</v>
      </c>
      <c r="L199" s="64">
        <v>44754</v>
      </c>
      <c r="M199" s="64">
        <v>45119</v>
      </c>
      <c r="N199" s="41">
        <v>9998124</v>
      </c>
      <c r="O199" s="65">
        <v>44811</v>
      </c>
      <c r="P199" s="39">
        <v>2022</v>
      </c>
      <c r="Q199" s="39">
        <v>2022</v>
      </c>
    </row>
    <row r="200" spans="1:17" ht="24.95" customHeight="1" x14ac:dyDescent="0.25">
      <c r="A200" s="10">
        <f t="shared" si="4"/>
        <v>191</v>
      </c>
      <c r="B200" s="34" t="s">
        <v>737</v>
      </c>
      <c r="C200" s="56" t="s">
        <v>133</v>
      </c>
      <c r="D200" s="34">
        <v>8.199999999999999E-3</v>
      </c>
      <c r="E200" s="34">
        <v>8.6700000000000006E-3</v>
      </c>
      <c r="F200" s="36">
        <v>0</v>
      </c>
      <c r="G200" s="41" t="s">
        <v>686</v>
      </c>
      <c r="H200" s="34" t="s">
        <v>697</v>
      </c>
      <c r="I200" s="67" t="s">
        <v>655</v>
      </c>
      <c r="J200" s="34" t="s">
        <v>21</v>
      </c>
      <c r="K200" s="41" t="s">
        <v>621</v>
      </c>
      <c r="L200" s="64">
        <v>44754</v>
      </c>
      <c r="M200" s="64">
        <v>45119</v>
      </c>
      <c r="N200" s="41"/>
      <c r="O200" s="41"/>
      <c r="P200" s="39">
        <v>2022</v>
      </c>
      <c r="Q200" s="39">
        <v>2022</v>
      </c>
    </row>
    <row r="201" spans="1:17" ht="24.95" customHeight="1" x14ac:dyDescent="0.25">
      <c r="A201" s="10">
        <f t="shared" si="4"/>
        <v>192</v>
      </c>
      <c r="B201" s="34" t="s">
        <v>738</v>
      </c>
      <c r="C201" s="56" t="s">
        <v>134</v>
      </c>
      <c r="D201" s="34">
        <v>2.4570000000000002E-2</v>
      </c>
      <c r="E201" s="34">
        <v>2.4069E-2</v>
      </c>
      <c r="F201" s="36">
        <v>0</v>
      </c>
      <c r="G201" s="41" t="s">
        <v>686</v>
      </c>
      <c r="H201" s="34" t="s">
        <v>698</v>
      </c>
      <c r="I201" s="67" t="s">
        <v>656</v>
      </c>
      <c r="J201" s="34" t="s">
        <v>21</v>
      </c>
      <c r="K201" s="41">
        <v>10327009</v>
      </c>
      <c r="L201" s="64">
        <v>44754</v>
      </c>
      <c r="M201" s="64">
        <v>45119</v>
      </c>
      <c r="N201" s="41">
        <v>10327009</v>
      </c>
      <c r="O201" s="65">
        <v>44790</v>
      </c>
      <c r="P201" s="39">
        <v>2022</v>
      </c>
      <c r="Q201" s="39">
        <v>2022</v>
      </c>
    </row>
    <row r="202" spans="1:17" ht="24.95" customHeight="1" x14ac:dyDescent="0.25">
      <c r="A202" s="10">
        <f t="shared" si="4"/>
        <v>193</v>
      </c>
      <c r="B202" s="34" t="s">
        <v>735</v>
      </c>
      <c r="C202" s="56" t="s">
        <v>134</v>
      </c>
      <c r="D202" s="34">
        <v>2.4899999999999999E-2</v>
      </c>
      <c r="E202" s="34">
        <v>2.4302000000000001E-2</v>
      </c>
      <c r="F202" s="36">
        <v>0</v>
      </c>
      <c r="G202" s="41" t="s">
        <v>686</v>
      </c>
      <c r="H202" s="34" t="s">
        <v>265</v>
      </c>
      <c r="I202" s="67" t="s">
        <v>657</v>
      </c>
      <c r="J202" s="34" t="s">
        <v>21</v>
      </c>
      <c r="K202" s="41" t="s">
        <v>622</v>
      </c>
      <c r="L202" s="64">
        <v>44754</v>
      </c>
      <c r="M202" s="64">
        <v>45119</v>
      </c>
      <c r="N202" s="83" t="s">
        <v>622</v>
      </c>
      <c r="O202" s="65">
        <v>44846</v>
      </c>
      <c r="P202" s="39">
        <v>2022</v>
      </c>
      <c r="Q202" s="39">
        <v>2022</v>
      </c>
    </row>
    <row r="203" spans="1:17" ht="24.95" customHeight="1" x14ac:dyDescent="0.25">
      <c r="A203" s="10">
        <f t="shared" si="4"/>
        <v>194</v>
      </c>
      <c r="B203" s="34" t="s">
        <v>739</v>
      </c>
      <c r="C203" s="56" t="s">
        <v>133</v>
      </c>
      <c r="D203" s="34">
        <v>48.262</v>
      </c>
      <c r="E203" s="34">
        <v>39.996000000000002</v>
      </c>
      <c r="F203" s="36">
        <v>0</v>
      </c>
      <c r="G203" s="41" t="s">
        <v>688</v>
      </c>
      <c r="H203" s="34" t="s">
        <v>699</v>
      </c>
      <c r="I203" s="67" t="s">
        <v>658</v>
      </c>
      <c r="J203" s="34" t="s">
        <v>21</v>
      </c>
      <c r="K203" s="41" t="s">
        <v>623</v>
      </c>
      <c r="L203" s="64">
        <v>44755</v>
      </c>
      <c r="M203" s="64">
        <v>45120</v>
      </c>
      <c r="N203" s="41"/>
      <c r="O203" s="41"/>
      <c r="P203" s="39">
        <v>2022</v>
      </c>
      <c r="Q203" s="39">
        <v>2022</v>
      </c>
    </row>
    <row r="204" spans="1:17" ht="24.95" customHeight="1" x14ac:dyDescent="0.25">
      <c r="A204" s="10">
        <f t="shared" si="4"/>
        <v>195</v>
      </c>
      <c r="B204" s="34" t="s">
        <v>743</v>
      </c>
      <c r="C204" s="56" t="s">
        <v>133</v>
      </c>
      <c r="D204" s="34">
        <v>1.2320000000000001E-2</v>
      </c>
      <c r="E204" s="34">
        <v>1.2073E-2</v>
      </c>
      <c r="F204" s="36">
        <v>0</v>
      </c>
      <c r="G204" s="41" t="s">
        <v>686</v>
      </c>
      <c r="H204" s="34" t="s">
        <v>700</v>
      </c>
      <c r="I204" s="67" t="s">
        <v>659</v>
      </c>
      <c r="J204" s="34" t="s">
        <v>21</v>
      </c>
      <c r="K204" s="41">
        <v>10171169</v>
      </c>
      <c r="L204" s="64">
        <v>44756</v>
      </c>
      <c r="M204" s="64">
        <v>45121</v>
      </c>
      <c r="N204" s="41">
        <v>10171169</v>
      </c>
      <c r="O204" s="65">
        <v>44789</v>
      </c>
      <c r="P204" s="39">
        <v>2022</v>
      </c>
      <c r="Q204" s="39">
        <v>2022</v>
      </c>
    </row>
    <row r="205" spans="1:17" ht="24.95" customHeight="1" x14ac:dyDescent="0.25">
      <c r="A205" s="10">
        <f t="shared" ref="A205:A268" si="6">A204+1</f>
        <v>196</v>
      </c>
      <c r="B205" s="34" t="s">
        <v>741</v>
      </c>
      <c r="C205" s="56" t="s">
        <v>133</v>
      </c>
      <c r="D205" s="34">
        <v>0.9914400000000001</v>
      </c>
      <c r="E205" s="34">
        <v>0.97219999999999995</v>
      </c>
      <c r="F205" s="36">
        <v>0</v>
      </c>
      <c r="G205" s="41" t="s">
        <v>559</v>
      </c>
      <c r="H205" s="34" t="s">
        <v>701</v>
      </c>
      <c r="I205" s="67" t="s">
        <v>660</v>
      </c>
      <c r="J205" s="34" t="s">
        <v>21</v>
      </c>
      <c r="K205" s="41" t="s">
        <v>624</v>
      </c>
      <c r="L205" s="64">
        <v>44757</v>
      </c>
      <c r="M205" s="64">
        <v>45122</v>
      </c>
      <c r="N205" s="41"/>
      <c r="O205" s="41"/>
      <c r="P205" s="39">
        <v>2022</v>
      </c>
      <c r="Q205" s="39">
        <v>2022</v>
      </c>
    </row>
    <row r="206" spans="1:17" ht="24.95" customHeight="1" x14ac:dyDescent="0.25">
      <c r="A206" s="10">
        <f t="shared" si="6"/>
        <v>197</v>
      </c>
      <c r="B206" s="34" t="s">
        <v>742</v>
      </c>
      <c r="C206" s="56" t="s">
        <v>134</v>
      </c>
      <c r="D206" s="34">
        <v>3.95343</v>
      </c>
      <c r="E206" s="34">
        <v>2.3439999999999999</v>
      </c>
      <c r="F206" s="36">
        <v>0</v>
      </c>
      <c r="G206" s="41" t="s">
        <v>559</v>
      </c>
      <c r="H206" s="34" t="s">
        <v>702</v>
      </c>
      <c r="I206" s="67" t="s">
        <v>661</v>
      </c>
      <c r="J206" s="34" t="s">
        <v>21</v>
      </c>
      <c r="K206" s="41" t="s">
        <v>625</v>
      </c>
      <c r="L206" s="64">
        <v>44757</v>
      </c>
      <c r="M206" s="64">
        <v>45122</v>
      </c>
      <c r="N206" s="41"/>
      <c r="O206" s="41"/>
      <c r="P206" s="39">
        <v>2022</v>
      </c>
      <c r="Q206" s="39">
        <v>2022</v>
      </c>
    </row>
    <row r="207" spans="1:17" ht="24.95" customHeight="1" x14ac:dyDescent="0.25">
      <c r="A207" s="10">
        <f t="shared" si="6"/>
        <v>198</v>
      </c>
      <c r="B207" s="37" t="s">
        <v>740</v>
      </c>
      <c r="C207" s="56" t="s">
        <v>133</v>
      </c>
      <c r="D207" s="34">
        <v>2.3980000000000001E-2</v>
      </c>
      <c r="E207" s="34">
        <v>2.3498999999999999E-2</v>
      </c>
      <c r="F207" s="36">
        <v>0</v>
      </c>
      <c r="G207" s="41" t="s">
        <v>686</v>
      </c>
      <c r="H207" s="34" t="s">
        <v>703</v>
      </c>
      <c r="I207" s="67" t="s">
        <v>662</v>
      </c>
      <c r="J207" s="34" t="s">
        <v>21</v>
      </c>
      <c r="K207" s="41" t="s">
        <v>626</v>
      </c>
      <c r="L207" s="64">
        <v>44757</v>
      </c>
      <c r="M207" s="64">
        <v>45122</v>
      </c>
      <c r="N207" s="41" t="s">
        <v>626</v>
      </c>
      <c r="O207" s="65">
        <v>44799</v>
      </c>
      <c r="P207" s="39">
        <v>2022</v>
      </c>
      <c r="Q207" s="39">
        <v>2022</v>
      </c>
    </row>
    <row r="208" spans="1:17" ht="24.95" customHeight="1" x14ac:dyDescent="0.25">
      <c r="A208" s="10">
        <f t="shared" si="6"/>
        <v>199</v>
      </c>
      <c r="B208" s="34" t="s">
        <v>744</v>
      </c>
      <c r="C208" s="41" t="s">
        <v>133</v>
      </c>
      <c r="D208" s="34">
        <v>1.755E-2</v>
      </c>
      <c r="E208" s="34">
        <v>1.4699E-2</v>
      </c>
      <c r="F208" s="36">
        <v>0</v>
      </c>
      <c r="G208" s="41" t="s">
        <v>686</v>
      </c>
      <c r="H208" s="34" t="s">
        <v>704</v>
      </c>
      <c r="I208" s="67" t="s">
        <v>663</v>
      </c>
      <c r="J208" s="34" t="s">
        <v>21</v>
      </c>
      <c r="K208" s="41" t="s">
        <v>627</v>
      </c>
      <c r="L208" s="64">
        <v>44761</v>
      </c>
      <c r="M208" s="64">
        <v>45126</v>
      </c>
      <c r="N208" s="41">
        <v>10362423</v>
      </c>
      <c r="O208" s="65">
        <v>44825</v>
      </c>
      <c r="P208" s="39">
        <v>2022</v>
      </c>
      <c r="Q208" s="39">
        <v>2022</v>
      </c>
    </row>
    <row r="209" spans="1:17" ht="24.95" customHeight="1" x14ac:dyDescent="0.25">
      <c r="A209" s="10">
        <f t="shared" si="6"/>
        <v>200</v>
      </c>
      <c r="B209" s="34" t="s">
        <v>745</v>
      </c>
      <c r="C209" s="41" t="s">
        <v>134</v>
      </c>
      <c r="D209" s="34">
        <v>8.199999999999999E-3</v>
      </c>
      <c r="E209" s="34">
        <v>7.7400000000000004E-3</v>
      </c>
      <c r="F209" s="36">
        <v>0</v>
      </c>
      <c r="G209" s="41" t="s">
        <v>686</v>
      </c>
      <c r="H209" s="34" t="s">
        <v>705</v>
      </c>
      <c r="I209" s="67" t="s">
        <v>664</v>
      </c>
      <c r="J209" s="34" t="s">
        <v>21</v>
      </c>
      <c r="K209" s="41">
        <v>10481241</v>
      </c>
      <c r="L209" s="64">
        <v>44763</v>
      </c>
      <c r="M209" s="64">
        <v>45128</v>
      </c>
      <c r="N209" s="41">
        <v>10481241</v>
      </c>
      <c r="O209" s="65">
        <v>44782</v>
      </c>
      <c r="P209" s="39">
        <v>2022</v>
      </c>
      <c r="Q209" s="39">
        <v>2022</v>
      </c>
    </row>
    <row r="210" spans="1:17" ht="24.95" customHeight="1" x14ac:dyDescent="0.25">
      <c r="A210" s="10">
        <f t="shared" si="6"/>
        <v>201</v>
      </c>
      <c r="B210" s="34" t="s">
        <v>746</v>
      </c>
      <c r="C210" s="41" t="s">
        <v>133</v>
      </c>
      <c r="D210" s="34">
        <v>7.7000000000000002E-3</v>
      </c>
      <c r="E210" s="34">
        <v>6.79E-3</v>
      </c>
      <c r="F210" s="36">
        <v>0</v>
      </c>
      <c r="G210" s="41" t="s">
        <v>686</v>
      </c>
      <c r="H210" s="34" t="s">
        <v>706</v>
      </c>
      <c r="I210" s="67" t="s">
        <v>665</v>
      </c>
      <c r="J210" s="34" t="s">
        <v>21</v>
      </c>
      <c r="K210" s="41">
        <v>10456036</v>
      </c>
      <c r="L210" s="64">
        <v>44763</v>
      </c>
      <c r="M210" s="64">
        <v>45128</v>
      </c>
      <c r="N210" s="41">
        <v>10456036</v>
      </c>
      <c r="O210" s="65">
        <v>44790</v>
      </c>
      <c r="P210" s="39">
        <v>2022</v>
      </c>
      <c r="Q210" s="39">
        <v>2022</v>
      </c>
    </row>
    <row r="211" spans="1:17" ht="24.95" customHeight="1" x14ac:dyDescent="0.25">
      <c r="A211" s="10">
        <f t="shared" si="6"/>
        <v>202</v>
      </c>
      <c r="B211" s="34" t="s">
        <v>747</v>
      </c>
      <c r="C211" s="41" t="s">
        <v>134</v>
      </c>
      <c r="D211" s="34">
        <v>4.8600000000000004E-2</v>
      </c>
      <c r="E211" s="34">
        <v>4.7618000000000001E-2</v>
      </c>
      <c r="F211" s="36">
        <v>0</v>
      </c>
      <c r="G211" s="41" t="s">
        <v>686</v>
      </c>
      <c r="H211" s="34" t="s">
        <v>707</v>
      </c>
      <c r="I211" s="67" t="s">
        <v>666</v>
      </c>
      <c r="J211" s="34" t="s">
        <v>21</v>
      </c>
      <c r="K211" s="41">
        <v>10300494</v>
      </c>
      <c r="L211" s="64">
        <v>44763</v>
      </c>
      <c r="M211" s="64">
        <v>45128</v>
      </c>
      <c r="N211" s="41"/>
      <c r="O211" s="41"/>
      <c r="P211" s="39">
        <v>2022</v>
      </c>
      <c r="Q211" s="39">
        <v>2022</v>
      </c>
    </row>
    <row r="212" spans="1:17" ht="24.95" customHeight="1" x14ac:dyDescent="0.25">
      <c r="A212" s="10">
        <f t="shared" si="6"/>
        <v>203</v>
      </c>
      <c r="B212" s="34" t="s">
        <v>748</v>
      </c>
      <c r="C212" s="41" t="s">
        <v>134</v>
      </c>
      <c r="D212" s="34">
        <v>1.482E-2</v>
      </c>
      <c r="E212" s="34">
        <v>1.4423999999999999E-2</v>
      </c>
      <c r="F212" s="36">
        <v>0</v>
      </c>
      <c r="G212" s="41" t="s">
        <v>559</v>
      </c>
      <c r="H212" s="34" t="s">
        <v>708</v>
      </c>
      <c r="I212" s="67" t="s">
        <v>667</v>
      </c>
      <c r="J212" s="34" t="s">
        <v>21</v>
      </c>
      <c r="K212" s="41" t="s">
        <v>628</v>
      </c>
      <c r="L212" s="64">
        <v>44763</v>
      </c>
      <c r="M212" s="64">
        <v>45128</v>
      </c>
      <c r="N212" s="41"/>
      <c r="O212" s="41"/>
      <c r="P212" s="39">
        <v>2022</v>
      </c>
      <c r="Q212" s="39">
        <v>2022</v>
      </c>
    </row>
    <row r="213" spans="1:17" ht="24.95" customHeight="1" x14ac:dyDescent="0.25">
      <c r="A213" s="10">
        <f t="shared" si="6"/>
        <v>204</v>
      </c>
      <c r="B213" s="72" t="s">
        <v>749</v>
      </c>
      <c r="C213" s="41" t="s">
        <v>133</v>
      </c>
      <c r="D213" s="34">
        <v>1.4999999999999999E-2</v>
      </c>
      <c r="E213" s="34">
        <v>1.4697E-2</v>
      </c>
      <c r="F213" s="36">
        <v>0</v>
      </c>
      <c r="G213" s="41" t="s">
        <v>686</v>
      </c>
      <c r="H213" s="34" t="s">
        <v>709</v>
      </c>
      <c r="I213" s="67" t="s">
        <v>668</v>
      </c>
      <c r="J213" s="34" t="s">
        <v>21</v>
      </c>
      <c r="K213" s="41" t="s">
        <v>629</v>
      </c>
      <c r="L213" s="64">
        <v>44763</v>
      </c>
      <c r="M213" s="64">
        <v>45128</v>
      </c>
      <c r="N213" s="41"/>
      <c r="O213" s="41"/>
      <c r="P213" s="39">
        <v>2022</v>
      </c>
      <c r="Q213" s="39">
        <v>2022</v>
      </c>
    </row>
    <row r="214" spans="1:17" ht="24.95" customHeight="1" x14ac:dyDescent="0.25">
      <c r="A214" s="10">
        <f t="shared" si="6"/>
        <v>205</v>
      </c>
      <c r="B214" s="34" t="s">
        <v>750</v>
      </c>
      <c r="C214" s="41" t="s">
        <v>133</v>
      </c>
      <c r="D214" s="34">
        <v>8.3599999999999994E-3</v>
      </c>
      <c r="E214" s="34">
        <v>8.183E-2</v>
      </c>
      <c r="F214" s="36">
        <v>0</v>
      </c>
      <c r="G214" s="41" t="s">
        <v>686</v>
      </c>
      <c r="H214" s="34" t="s">
        <v>710</v>
      </c>
      <c r="I214" s="67" t="s">
        <v>669</v>
      </c>
      <c r="J214" s="34" t="s">
        <v>21</v>
      </c>
      <c r="K214" s="41">
        <v>10161848</v>
      </c>
      <c r="L214" s="64">
        <v>44763</v>
      </c>
      <c r="M214" s="64">
        <v>45128</v>
      </c>
      <c r="N214" s="41">
        <v>10161848</v>
      </c>
      <c r="O214" s="65">
        <v>44781</v>
      </c>
      <c r="P214" s="39">
        <v>2022</v>
      </c>
      <c r="Q214" s="39">
        <v>2022</v>
      </c>
    </row>
    <row r="215" spans="1:17" ht="24.95" customHeight="1" x14ac:dyDescent="0.25">
      <c r="A215" s="10">
        <f t="shared" si="6"/>
        <v>206</v>
      </c>
      <c r="B215" s="34" t="s">
        <v>751</v>
      </c>
      <c r="C215" s="41" t="s">
        <v>133</v>
      </c>
      <c r="D215" s="34">
        <v>3.78E-2</v>
      </c>
      <c r="E215" s="34">
        <v>3.4290000000000001E-2</v>
      </c>
      <c r="F215" s="36">
        <v>0</v>
      </c>
      <c r="G215" s="41" t="s">
        <v>686</v>
      </c>
      <c r="H215" s="34" t="s">
        <v>711</v>
      </c>
      <c r="I215" s="67" t="s">
        <v>670</v>
      </c>
      <c r="J215" s="34" t="s">
        <v>21</v>
      </c>
      <c r="K215" s="41" t="s">
        <v>630</v>
      </c>
      <c r="L215" s="64">
        <v>44764</v>
      </c>
      <c r="M215" s="64">
        <v>45129</v>
      </c>
      <c r="N215" s="41">
        <v>10451127</v>
      </c>
      <c r="O215" s="65">
        <v>44809</v>
      </c>
      <c r="P215" s="39">
        <v>2022</v>
      </c>
      <c r="Q215" s="39">
        <v>2022</v>
      </c>
    </row>
    <row r="216" spans="1:17" ht="24.95" customHeight="1" x14ac:dyDescent="0.25">
      <c r="A216" s="10">
        <f t="shared" si="6"/>
        <v>207</v>
      </c>
      <c r="B216" s="34" t="s">
        <v>759</v>
      </c>
      <c r="C216" s="41" t="s">
        <v>133</v>
      </c>
      <c r="D216" s="34">
        <v>1.2E-2</v>
      </c>
      <c r="E216" s="34">
        <v>1.1759E-2</v>
      </c>
      <c r="F216" s="36">
        <v>0</v>
      </c>
      <c r="G216" s="41" t="s">
        <v>686</v>
      </c>
      <c r="H216" s="34" t="s">
        <v>712</v>
      </c>
      <c r="I216" s="67" t="s">
        <v>671</v>
      </c>
      <c r="J216" s="34" t="s">
        <v>21</v>
      </c>
      <c r="K216" s="41" t="s">
        <v>631</v>
      </c>
      <c r="L216" s="64">
        <v>44764</v>
      </c>
      <c r="M216" s="64">
        <v>45129</v>
      </c>
      <c r="N216" s="41" t="s">
        <v>631</v>
      </c>
      <c r="O216" s="65">
        <v>44784</v>
      </c>
      <c r="P216" s="39">
        <v>2022</v>
      </c>
      <c r="Q216" s="39">
        <v>2022</v>
      </c>
    </row>
    <row r="217" spans="1:17" ht="24.95" customHeight="1" x14ac:dyDescent="0.25">
      <c r="A217" s="10">
        <f t="shared" si="6"/>
        <v>208</v>
      </c>
      <c r="B217" s="34" t="s">
        <v>760</v>
      </c>
      <c r="C217" s="41" t="s">
        <v>133</v>
      </c>
      <c r="D217" s="34">
        <v>0.01</v>
      </c>
      <c r="E217" s="34">
        <v>9.7689999999999999E-3</v>
      </c>
      <c r="F217" s="36">
        <v>0</v>
      </c>
      <c r="G217" s="41" t="s">
        <v>686</v>
      </c>
      <c r="H217" s="34" t="s">
        <v>713</v>
      </c>
      <c r="I217" s="67" t="s">
        <v>672</v>
      </c>
      <c r="J217" s="34" t="s">
        <v>21</v>
      </c>
      <c r="K217" s="41" t="s">
        <v>632</v>
      </c>
      <c r="L217" s="64">
        <v>44764</v>
      </c>
      <c r="M217" s="64">
        <v>45129</v>
      </c>
      <c r="N217" s="41" t="s">
        <v>632</v>
      </c>
      <c r="O217" s="65">
        <v>44785</v>
      </c>
      <c r="P217" s="39">
        <v>2022</v>
      </c>
      <c r="Q217" s="39">
        <v>2022</v>
      </c>
    </row>
    <row r="218" spans="1:17" ht="24.95" customHeight="1" x14ac:dyDescent="0.25">
      <c r="A218" s="10">
        <f t="shared" si="6"/>
        <v>209</v>
      </c>
      <c r="B218" s="34" t="s">
        <v>761</v>
      </c>
      <c r="C218" s="41" t="s">
        <v>133</v>
      </c>
      <c r="D218" s="34">
        <v>1.7745E-2</v>
      </c>
      <c r="E218" s="34">
        <v>1.7049999999999999E-2</v>
      </c>
      <c r="F218" s="36">
        <v>0</v>
      </c>
      <c r="G218" s="41" t="s">
        <v>686</v>
      </c>
      <c r="H218" s="34" t="s">
        <v>714</v>
      </c>
      <c r="I218" s="67" t="s">
        <v>673</v>
      </c>
      <c r="J218" s="34" t="s">
        <v>21</v>
      </c>
      <c r="K218" s="41" t="s">
        <v>633</v>
      </c>
      <c r="L218" s="64">
        <v>44764</v>
      </c>
      <c r="M218" s="64">
        <v>45129</v>
      </c>
      <c r="N218" s="72" t="s">
        <v>633</v>
      </c>
      <c r="O218" s="65">
        <v>44785</v>
      </c>
      <c r="P218" s="39">
        <v>2022</v>
      </c>
      <c r="Q218" s="39">
        <v>2022</v>
      </c>
    </row>
    <row r="219" spans="1:17" ht="24.95" customHeight="1" x14ac:dyDescent="0.25">
      <c r="A219" s="10">
        <f t="shared" si="6"/>
        <v>210</v>
      </c>
      <c r="B219" s="34" t="s">
        <v>762</v>
      </c>
      <c r="C219" s="41" t="s">
        <v>135</v>
      </c>
      <c r="D219" s="34">
        <v>6.0000000000000001E-3</v>
      </c>
      <c r="E219" s="34">
        <v>5.8700000000000002E-3</v>
      </c>
      <c r="F219" s="36">
        <v>0</v>
      </c>
      <c r="G219" s="41" t="s">
        <v>687</v>
      </c>
      <c r="H219" s="34" t="s">
        <v>715</v>
      </c>
      <c r="I219" s="67" t="s">
        <v>674</v>
      </c>
      <c r="J219" s="34" t="s">
        <v>21</v>
      </c>
      <c r="K219" s="41" t="s">
        <v>634</v>
      </c>
      <c r="L219" s="64">
        <v>44764</v>
      </c>
      <c r="M219" s="64">
        <v>45129</v>
      </c>
      <c r="N219" s="41"/>
      <c r="O219" s="41"/>
      <c r="P219" s="39">
        <v>2022</v>
      </c>
      <c r="Q219" s="39">
        <v>2022</v>
      </c>
    </row>
    <row r="220" spans="1:17" ht="24.95" customHeight="1" x14ac:dyDescent="0.25">
      <c r="A220" s="10">
        <f t="shared" si="6"/>
        <v>211</v>
      </c>
      <c r="B220" s="34" t="s">
        <v>752</v>
      </c>
      <c r="C220" s="41" t="s">
        <v>133</v>
      </c>
      <c r="D220" s="34">
        <v>0.1275</v>
      </c>
      <c r="E220" s="34">
        <v>0.11758</v>
      </c>
      <c r="F220" s="36">
        <v>0</v>
      </c>
      <c r="G220" s="41" t="s">
        <v>686</v>
      </c>
      <c r="H220" s="34" t="s">
        <v>716</v>
      </c>
      <c r="I220" s="67" t="s">
        <v>675</v>
      </c>
      <c r="J220" s="34" t="s">
        <v>21</v>
      </c>
      <c r="K220" s="41" t="s">
        <v>635</v>
      </c>
      <c r="L220" s="64">
        <v>44767</v>
      </c>
      <c r="M220" s="64">
        <v>45132</v>
      </c>
      <c r="N220" s="41"/>
      <c r="O220" s="41"/>
      <c r="P220" s="39">
        <v>2022</v>
      </c>
      <c r="Q220" s="39">
        <v>2022</v>
      </c>
    </row>
    <row r="221" spans="1:17" ht="24.95" customHeight="1" x14ac:dyDescent="0.25">
      <c r="A221" s="10">
        <f t="shared" si="6"/>
        <v>212</v>
      </c>
      <c r="B221" s="34" t="s">
        <v>753</v>
      </c>
      <c r="C221" s="41" t="s">
        <v>135</v>
      </c>
      <c r="D221" s="34">
        <v>2.7E-2</v>
      </c>
      <c r="E221" s="34">
        <v>3.9188000000000001E-2</v>
      </c>
      <c r="F221" s="36">
        <v>0</v>
      </c>
      <c r="G221" s="41" t="s">
        <v>686</v>
      </c>
      <c r="H221" s="34" t="s">
        <v>717</v>
      </c>
      <c r="I221" s="67" t="s">
        <v>676</v>
      </c>
      <c r="J221" s="34" t="s">
        <v>21</v>
      </c>
      <c r="K221" s="41" t="s">
        <v>636</v>
      </c>
      <c r="L221" s="64">
        <v>44768</v>
      </c>
      <c r="M221" s="64">
        <v>45133</v>
      </c>
      <c r="N221" s="41" t="s">
        <v>636</v>
      </c>
      <c r="O221" s="65">
        <v>44831</v>
      </c>
      <c r="P221" s="39">
        <v>2022</v>
      </c>
      <c r="Q221" s="39">
        <v>2022</v>
      </c>
    </row>
    <row r="222" spans="1:17" ht="24.95" customHeight="1" x14ac:dyDescent="0.25">
      <c r="A222" s="10">
        <f t="shared" si="6"/>
        <v>213</v>
      </c>
      <c r="B222" s="34" t="s">
        <v>763</v>
      </c>
      <c r="C222" s="41" t="s">
        <v>134</v>
      </c>
      <c r="D222" s="34">
        <v>0.12012</v>
      </c>
      <c r="E222" s="34">
        <v>9.7699999999999995E-2</v>
      </c>
      <c r="F222" s="36">
        <v>0</v>
      </c>
      <c r="G222" s="41" t="s">
        <v>686</v>
      </c>
      <c r="H222" s="34" t="s">
        <v>718</v>
      </c>
      <c r="I222" s="67" t="s">
        <v>677</v>
      </c>
      <c r="J222" s="34" t="s">
        <v>21</v>
      </c>
      <c r="K222" s="41" t="s">
        <v>637</v>
      </c>
      <c r="L222" s="64">
        <v>44768</v>
      </c>
      <c r="M222" s="64">
        <v>45133</v>
      </c>
      <c r="N222" s="41" t="s">
        <v>637</v>
      </c>
      <c r="O222" s="65">
        <v>44795</v>
      </c>
      <c r="P222" s="39">
        <v>2022</v>
      </c>
      <c r="Q222" s="39">
        <v>2022</v>
      </c>
    </row>
    <row r="223" spans="1:17" ht="24.95" customHeight="1" x14ac:dyDescent="0.25">
      <c r="A223" s="10">
        <f t="shared" si="6"/>
        <v>214</v>
      </c>
      <c r="B223" s="34" t="s">
        <v>754</v>
      </c>
      <c r="C223" s="41" t="s">
        <v>134</v>
      </c>
      <c r="D223" s="34">
        <v>1.1699999999999999E-2</v>
      </c>
      <c r="E223" s="34">
        <v>1.1446E-2</v>
      </c>
      <c r="F223" s="36">
        <v>0</v>
      </c>
      <c r="G223" s="41" t="s">
        <v>686</v>
      </c>
      <c r="H223" s="34" t="s">
        <v>719</v>
      </c>
      <c r="I223" s="67" t="s">
        <v>678</v>
      </c>
      <c r="J223" s="34" t="s">
        <v>21</v>
      </c>
      <c r="K223" s="41" t="s">
        <v>638</v>
      </c>
      <c r="L223" s="64">
        <v>44769</v>
      </c>
      <c r="M223" s="64">
        <v>45134</v>
      </c>
      <c r="N223" s="41"/>
      <c r="O223" s="41"/>
      <c r="P223" s="39">
        <v>2022</v>
      </c>
      <c r="Q223" s="39">
        <v>2022</v>
      </c>
    </row>
    <row r="224" spans="1:17" ht="24.95" customHeight="1" x14ac:dyDescent="0.25">
      <c r="A224" s="10">
        <f t="shared" si="6"/>
        <v>215</v>
      </c>
      <c r="B224" s="34" t="s">
        <v>764</v>
      </c>
      <c r="C224" s="41" t="s">
        <v>133</v>
      </c>
      <c r="D224" s="34">
        <v>0.08</v>
      </c>
      <c r="E224" s="34">
        <v>7.8200000000000006E-2</v>
      </c>
      <c r="F224" s="36">
        <v>0</v>
      </c>
      <c r="G224" s="41" t="s">
        <v>686</v>
      </c>
      <c r="H224" s="34" t="s">
        <v>720</v>
      </c>
      <c r="I224" s="67" t="s">
        <v>679</v>
      </c>
      <c r="J224" s="34" t="s">
        <v>21</v>
      </c>
      <c r="K224" s="41" t="s">
        <v>639</v>
      </c>
      <c r="L224" s="64">
        <v>44769</v>
      </c>
      <c r="M224" s="64">
        <v>45134</v>
      </c>
      <c r="N224" s="41" t="s">
        <v>639</v>
      </c>
      <c r="O224" s="65">
        <v>44783</v>
      </c>
      <c r="P224" s="39">
        <v>2022</v>
      </c>
      <c r="Q224" s="39">
        <v>2022</v>
      </c>
    </row>
    <row r="225" spans="1:17" ht="24.95" customHeight="1" x14ac:dyDescent="0.25">
      <c r="A225" s="10">
        <f t="shared" si="6"/>
        <v>216</v>
      </c>
      <c r="B225" s="34" t="s">
        <v>765</v>
      </c>
      <c r="C225" s="41" t="s">
        <v>134</v>
      </c>
      <c r="D225" s="34">
        <v>5.6132700000000009</v>
      </c>
      <c r="E225" s="34">
        <v>4.4080000000000004</v>
      </c>
      <c r="F225" s="36">
        <v>0</v>
      </c>
      <c r="G225" s="41" t="s">
        <v>559</v>
      </c>
      <c r="H225" s="34" t="s">
        <v>721</v>
      </c>
      <c r="I225" s="67" t="s">
        <v>680</v>
      </c>
      <c r="J225" s="34" t="s">
        <v>21</v>
      </c>
      <c r="K225" s="41" t="s">
        <v>640</v>
      </c>
      <c r="L225" s="64">
        <v>44769</v>
      </c>
      <c r="M225" s="64">
        <v>45134</v>
      </c>
      <c r="N225" s="41"/>
      <c r="O225" s="41"/>
      <c r="P225" s="39">
        <v>2022</v>
      </c>
      <c r="Q225" s="39">
        <v>2022</v>
      </c>
    </row>
    <row r="226" spans="1:17" ht="24.95" customHeight="1" x14ac:dyDescent="0.25">
      <c r="A226" s="10">
        <f t="shared" si="6"/>
        <v>217</v>
      </c>
      <c r="B226" s="34" t="s">
        <v>755</v>
      </c>
      <c r="C226" s="41" t="s">
        <v>135</v>
      </c>
      <c r="D226" s="34">
        <v>1.2E-2</v>
      </c>
      <c r="E226" s="34">
        <v>1.175E-2</v>
      </c>
      <c r="F226" s="36">
        <v>0</v>
      </c>
      <c r="G226" s="41" t="s">
        <v>686</v>
      </c>
      <c r="H226" s="34" t="s">
        <v>722</v>
      </c>
      <c r="I226" s="67" t="s">
        <v>681</v>
      </c>
      <c r="J226" s="34" t="s">
        <v>21</v>
      </c>
      <c r="K226" s="41" t="s">
        <v>641</v>
      </c>
      <c r="L226" s="64">
        <v>44769</v>
      </c>
      <c r="M226" s="64">
        <v>45134</v>
      </c>
      <c r="N226" s="41" t="s">
        <v>641</v>
      </c>
      <c r="O226" s="65">
        <v>44802</v>
      </c>
      <c r="P226" s="39">
        <v>2022</v>
      </c>
      <c r="Q226" s="39">
        <v>2022</v>
      </c>
    </row>
    <row r="227" spans="1:17" ht="24.95" customHeight="1" x14ac:dyDescent="0.25">
      <c r="A227" s="10">
        <f t="shared" si="6"/>
        <v>218</v>
      </c>
      <c r="B227" s="34" t="s">
        <v>756</v>
      </c>
      <c r="C227" s="41" t="s">
        <v>135</v>
      </c>
      <c r="D227" s="34">
        <v>2.7E-2</v>
      </c>
      <c r="E227" s="34">
        <v>1.2200000000000001E-2</v>
      </c>
      <c r="F227" s="36">
        <v>0</v>
      </c>
      <c r="G227" s="41" t="s">
        <v>686</v>
      </c>
      <c r="H227" s="34" t="s">
        <v>723</v>
      </c>
      <c r="I227" s="67" t="s">
        <v>676</v>
      </c>
      <c r="J227" s="34" t="s">
        <v>21</v>
      </c>
      <c r="K227" s="41" t="s">
        <v>642</v>
      </c>
      <c r="L227" s="64">
        <v>44769</v>
      </c>
      <c r="M227" s="64">
        <v>45134</v>
      </c>
      <c r="N227" s="41">
        <v>10332486</v>
      </c>
      <c r="O227" s="65">
        <v>44831</v>
      </c>
      <c r="P227" s="39">
        <v>2022</v>
      </c>
      <c r="Q227" s="39">
        <v>2022</v>
      </c>
    </row>
    <row r="228" spans="1:17" ht="24.95" customHeight="1" x14ac:dyDescent="0.25">
      <c r="A228" s="10">
        <f t="shared" si="6"/>
        <v>219</v>
      </c>
      <c r="B228" s="34" t="s">
        <v>757</v>
      </c>
      <c r="C228" s="41" t="s">
        <v>136</v>
      </c>
      <c r="D228" s="34">
        <v>8.6400000000000001E-3</v>
      </c>
      <c r="E228" s="89">
        <v>8.267E-3</v>
      </c>
      <c r="F228" s="36">
        <v>0</v>
      </c>
      <c r="G228" s="41" t="s">
        <v>686</v>
      </c>
      <c r="H228" s="34" t="s">
        <v>724</v>
      </c>
      <c r="I228" s="67" t="s">
        <v>682</v>
      </c>
      <c r="J228" s="34" t="s">
        <v>21</v>
      </c>
      <c r="K228" s="41" t="s">
        <v>643</v>
      </c>
      <c r="L228" s="64">
        <v>44769</v>
      </c>
      <c r="M228" s="64">
        <v>45134</v>
      </c>
      <c r="N228" s="41"/>
      <c r="O228" s="41"/>
      <c r="P228" s="39">
        <v>2022</v>
      </c>
      <c r="Q228" s="39">
        <v>2022</v>
      </c>
    </row>
    <row r="229" spans="1:17" ht="24.95" customHeight="1" x14ac:dyDescent="0.25">
      <c r="A229" s="10">
        <f t="shared" si="6"/>
        <v>220</v>
      </c>
      <c r="B229" s="72" t="s">
        <v>758</v>
      </c>
      <c r="C229" s="41" t="s">
        <v>134</v>
      </c>
      <c r="D229" s="34">
        <v>0.43680000000000002</v>
      </c>
      <c r="E229" s="34">
        <v>0.35339999999999999</v>
      </c>
      <c r="F229" s="36">
        <v>0</v>
      </c>
      <c r="G229" s="41" t="s">
        <v>559</v>
      </c>
      <c r="H229" s="34" t="s">
        <v>725</v>
      </c>
      <c r="I229" s="67" t="s">
        <v>683</v>
      </c>
      <c r="J229" s="34" t="s">
        <v>21</v>
      </c>
      <c r="K229" s="41" t="s">
        <v>644</v>
      </c>
      <c r="L229" s="64">
        <v>44770</v>
      </c>
      <c r="M229" s="64">
        <v>45135</v>
      </c>
      <c r="N229" s="41">
        <v>9469210</v>
      </c>
      <c r="O229" s="65">
        <v>44853</v>
      </c>
      <c r="P229" s="39">
        <v>2022</v>
      </c>
      <c r="Q229" s="39">
        <v>2022</v>
      </c>
    </row>
    <row r="230" spans="1:17" ht="24.95" customHeight="1" x14ac:dyDescent="0.25">
      <c r="A230" s="10">
        <f t="shared" si="6"/>
        <v>221</v>
      </c>
      <c r="B230" s="34" t="s">
        <v>766</v>
      </c>
      <c r="C230" s="41" t="s">
        <v>135</v>
      </c>
      <c r="D230" s="34">
        <v>1.14E-2</v>
      </c>
      <c r="E230" s="34">
        <v>9.7900000000000001E-3</v>
      </c>
      <c r="F230" s="36">
        <v>0</v>
      </c>
      <c r="G230" s="41" t="s">
        <v>686</v>
      </c>
      <c r="H230" s="34" t="s">
        <v>726</v>
      </c>
      <c r="I230" s="67" t="s">
        <v>684</v>
      </c>
      <c r="J230" s="34" t="s">
        <v>21</v>
      </c>
      <c r="K230" s="41">
        <v>10427392</v>
      </c>
      <c r="L230" s="64">
        <v>44770</v>
      </c>
      <c r="M230" s="64">
        <v>45135</v>
      </c>
      <c r="N230" s="41">
        <v>10427392</v>
      </c>
      <c r="O230" s="65">
        <v>44785</v>
      </c>
      <c r="P230" s="39">
        <v>2022</v>
      </c>
      <c r="Q230" s="39">
        <v>2022</v>
      </c>
    </row>
    <row r="231" spans="1:17" ht="24.95" customHeight="1" x14ac:dyDescent="0.25">
      <c r="A231" s="10">
        <f t="shared" si="6"/>
        <v>222</v>
      </c>
      <c r="B231" s="34" t="s">
        <v>767</v>
      </c>
      <c r="C231" s="41" t="s">
        <v>135</v>
      </c>
      <c r="D231" s="34">
        <v>5.5500000000000001E-2</v>
      </c>
      <c r="E231" s="34">
        <v>5.4385000000000003E-2</v>
      </c>
      <c r="F231" s="36">
        <v>0</v>
      </c>
      <c r="G231" s="41" t="s">
        <v>686</v>
      </c>
      <c r="H231" s="34" t="s">
        <v>727</v>
      </c>
      <c r="I231" s="67" t="s">
        <v>685</v>
      </c>
      <c r="J231" s="34" t="s">
        <v>21</v>
      </c>
      <c r="K231" s="41">
        <v>10387138</v>
      </c>
      <c r="L231" s="64">
        <v>44770</v>
      </c>
      <c r="M231" s="64">
        <v>45135</v>
      </c>
      <c r="N231" s="41">
        <v>10387138</v>
      </c>
      <c r="O231" s="65">
        <v>44785</v>
      </c>
      <c r="P231" s="39">
        <v>2022</v>
      </c>
      <c r="Q231" s="39">
        <v>2022</v>
      </c>
    </row>
    <row r="232" spans="1:17" ht="24.95" customHeight="1" x14ac:dyDescent="0.25">
      <c r="A232" s="10">
        <f t="shared" si="6"/>
        <v>223</v>
      </c>
      <c r="B232" s="18" t="s">
        <v>768</v>
      </c>
      <c r="C232" s="57" t="s">
        <v>136</v>
      </c>
      <c r="D232" s="18">
        <v>0.1</v>
      </c>
      <c r="E232" s="39">
        <v>9.7998000000000002E-2</v>
      </c>
      <c r="F232" s="40">
        <v>0</v>
      </c>
      <c r="G232" s="57" t="s">
        <v>686</v>
      </c>
      <c r="H232" s="18" t="s">
        <v>769</v>
      </c>
      <c r="I232" s="69" t="s">
        <v>770</v>
      </c>
      <c r="J232" s="39" t="s">
        <v>21</v>
      </c>
      <c r="K232" s="52" t="s">
        <v>771</v>
      </c>
      <c r="L232" s="68">
        <v>44715</v>
      </c>
      <c r="M232" s="68">
        <v>45080</v>
      </c>
      <c r="N232" s="52" t="s">
        <v>771</v>
      </c>
      <c r="O232" s="68">
        <v>44775</v>
      </c>
      <c r="P232" s="39">
        <v>2022</v>
      </c>
      <c r="Q232" s="39">
        <v>2022</v>
      </c>
    </row>
    <row r="233" spans="1:17" ht="24.95" customHeight="1" x14ac:dyDescent="0.25">
      <c r="A233" s="10">
        <f t="shared" si="6"/>
        <v>224</v>
      </c>
      <c r="B233" s="9" t="s">
        <v>772</v>
      </c>
      <c r="C233" s="57" t="s">
        <v>133</v>
      </c>
      <c r="D233" s="39">
        <v>0.02</v>
      </c>
      <c r="E233" s="39">
        <v>1.9598000000000001E-2</v>
      </c>
      <c r="F233" s="40">
        <v>0</v>
      </c>
      <c r="G233" s="57" t="s">
        <v>686</v>
      </c>
      <c r="H233" s="9" t="s">
        <v>571</v>
      </c>
      <c r="I233" s="70" t="s">
        <v>774</v>
      </c>
      <c r="J233" s="39" t="s">
        <v>21</v>
      </c>
      <c r="K233" s="53" t="s">
        <v>773</v>
      </c>
      <c r="L233" s="71">
        <v>44706</v>
      </c>
      <c r="M233" s="71">
        <v>45071</v>
      </c>
      <c r="N233" s="53" t="s">
        <v>773</v>
      </c>
      <c r="O233" s="71">
        <v>44797</v>
      </c>
      <c r="P233" s="39">
        <v>2022</v>
      </c>
      <c r="Q233" s="39">
        <v>2022</v>
      </c>
    </row>
    <row r="234" spans="1:17" ht="24.95" customHeight="1" x14ac:dyDescent="0.25">
      <c r="A234" s="10">
        <f t="shared" si="6"/>
        <v>225</v>
      </c>
      <c r="B234" s="75" t="s">
        <v>775</v>
      </c>
      <c r="C234" s="57" t="s">
        <v>135</v>
      </c>
      <c r="D234" s="74">
        <v>0.1</v>
      </c>
      <c r="E234" s="74">
        <v>9.7699999999999995E-2</v>
      </c>
      <c r="F234" s="57">
        <v>0</v>
      </c>
      <c r="G234" s="53">
        <v>20</v>
      </c>
      <c r="H234" s="76" t="s">
        <v>776</v>
      </c>
      <c r="I234" s="76" t="s">
        <v>777</v>
      </c>
      <c r="J234" s="74" t="s">
        <v>21</v>
      </c>
      <c r="K234" s="76" t="s">
        <v>778</v>
      </c>
      <c r="L234" s="77">
        <v>44714</v>
      </c>
      <c r="M234" s="71">
        <v>45079</v>
      </c>
      <c r="N234" s="76" t="s">
        <v>778</v>
      </c>
      <c r="O234" s="71">
        <v>44816</v>
      </c>
      <c r="P234" s="74">
        <v>2022</v>
      </c>
      <c r="Q234" s="74">
        <v>2022</v>
      </c>
    </row>
    <row r="235" spans="1:17" ht="24.95" customHeight="1" x14ac:dyDescent="0.25">
      <c r="A235" s="10">
        <f t="shared" si="6"/>
        <v>226</v>
      </c>
      <c r="B235" s="72" t="s">
        <v>779</v>
      </c>
      <c r="C235" s="57" t="s">
        <v>134</v>
      </c>
      <c r="D235" s="39">
        <v>8.2000000000000007E-3</v>
      </c>
      <c r="E235" s="39">
        <v>8.0350000000000005E-3</v>
      </c>
      <c r="F235" s="40">
        <v>0</v>
      </c>
      <c r="G235" s="57" t="s">
        <v>687</v>
      </c>
      <c r="H235" s="72" t="s">
        <v>780</v>
      </c>
      <c r="I235" s="72" t="s">
        <v>781</v>
      </c>
      <c r="J235" s="74" t="s">
        <v>21</v>
      </c>
      <c r="K235" s="72" t="s">
        <v>782</v>
      </c>
      <c r="L235" s="73">
        <v>44727</v>
      </c>
      <c r="M235" s="71">
        <v>45092</v>
      </c>
      <c r="N235" s="72" t="s">
        <v>782</v>
      </c>
      <c r="O235" s="71">
        <v>44776</v>
      </c>
      <c r="P235" s="74">
        <v>2022</v>
      </c>
      <c r="Q235" s="74">
        <v>2022</v>
      </c>
    </row>
    <row r="236" spans="1:17" ht="24.95" customHeight="1" x14ac:dyDescent="0.25">
      <c r="A236" s="10">
        <f t="shared" si="6"/>
        <v>227</v>
      </c>
      <c r="B236" s="37" t="s">
        <v>783</v>
      </c>
      <c r="C236" s="57" t="s">
        <v>134</v>
      </c>
      <c r="D236" s="39">
        <v>5.0000000000000001E-3</v>
      </c>
      <c r="E236" s="39">
        <v>4.7999999999999996E-3</v>
      </c>
      <c r="F236" s="40">
        <v>0</v>
      </c>
      <c r="G236" s="35" t="s">
        <v>687</v>
      </c>
      <c r="H236" s="37" t="s">
        <v>784</v>
      </c>
      <c r="I236" s="67" t="s">
        <v>785</v>
      </c>
      <c r="J236" s="74" t="s">
        <v>21</v>
      </c>
      <c r="K236" s="41" t="s">
        <v>786</v>
      </c>
      <c r="L236" s="65">
        <v>44764</v>
      </c>
      <c r="M236" s="65">
        <v>45129</v>
      </c>
      <c r="N236" s="41" t="s">
        <v>786</v>
      </c>
      <c r="O236" s="65">
        <v>44790</v>
      </c>
      <c r="P236" s="74">
        <v>2022</v>
      </c>
      <c r="Q236" s="74">
        <v>2022</v>
      </c>
    </row>
    <row r="237" spans="1:17" ht="24.95" customHeight="1" x14ac:dyDescent="0.25">
      <c r="A237" s="10">
        <f t="shared" si="6"/>
        <v>228</v>
      </c>
      <c r="B237" s="37" t="s">
        <v>788</v>
      </c>
      <c r="C237" s="57" t="s">
        <v>134</v>
      </c>
      <c r="D237" s="39">
        <v>0.1</v>
      </c>
      <c r="E237" s="39">
        <v>9.7900000000000001E-2</v>
      </c>
      <c r="F237" s="40">
        <v>0</v>
      </c>
      <c r="G237" s="57" t="s">
        <v>686</v>
      </c>
      <c r="H237" s="37" t="s">
        <v>789</v>
      </c>
      <c r="I237" s="37" t="s">
        <v>790</v>
      </c>
      <c r="J237" s="74" t="s">
        <v>21</v>
      </c>
      <c r="K237" s="37" t="s">
        <v>787</v>
      </c>
      <c r="L237" s="78">
        <v>44769</v>
      </c>
      <c r="M237" s="65">
        <v>45134</v>
      </c>
      <c r="N237" s="37" t="s">
        <v>787</v>
      </c>
      <c r="O237" s="65">
        <v>44796</v>
      </c>
      <c r="P237" s="74">
        <v>2022</v>
      </c>
      <c r="Q237" s="74">
        <v>2022</v>
      </c>
    </row>
    <row r="238" spans="1:17" ht="24.95" customHeight="1" x14ac:dyDescent="0.25">
      <c r="A238" s="10">
        <f t="shared" si="6"/>
        <v>229</v>
      </c>
      <c r="B238" s="37" t="s">
        <v>792</v>
      </c>
      <c r="C238" s="57" t="s">
        <v>134</v>
      </c>
      <c r="D238" s="39">
        <v>0.02</v>
      </c>
      <c r="E238" s="39">
        <v>1.95E-2</v>
      </c>
      <c r="F238" s="40">
        <v>0</v>
      </c>
      <c r="G238" s="57" t="s">
        <v>686</v>
      </c>
      <c r="H238" s="37" t="s">
        <v>562</v>
      </c>
      <c r="I238" s="67" t="s">
        <v>793</v>
      </c>
      <c r="J238" s="74" t="s">
        <v>21</v>
      </c>
      <c r="K238" s="37" t="s">
        <v>791</v>
      </c>
      <c r="L238" s="65">
        <v>44763</v>
      </c>
      <c r="M238" s="65">
        <v>45128</v>
      </c>
      <c r="N238" s="37" t="s">
        <v>791</v>
      </c>
      <c r="O238" s="65">
        <v>44777</v>
      </c>
      <c r="P238" s="74">
        <v>2022</v>
      </c>
      <c r="Q238" s="74">
        <v>2022</v>
      </c>
    </row>
    <row r="239" spans="1:17" ht="24.95" customHeight="1" x14ac:dyDescent="0.25">
      <c r="A239" s="10">
        <f t="shared" si="6"/>
        <v>230</v>
      </c>
      <c r="B239" s="37" t="s">
        <v>795</v>
      </c>
      <c r="C239" s="57" t="s">
        <v>134</v>
      </c>
      <c r="D239" s="39">
        <v>0.03</v>
      </c>
      <c r="E239" s="39">
        <v>2.93E-2</v>
      </c>
      <c r="F239" s="40">
        <v>0</v>
      </c>
      <c r="G239" s="57" t="s">
        <v>686</v>
      </c>
      <c r="H239" s="37" t="s">
        <v>796</v>
      </c>
      <c r="I239" s="37" t="s">
        <v>797</v>
      </c>
      <c r="J239" s="74" t="s">
        <v>21</v>
      </c>
      <c r="K239" s="37" t="s">
        <v>794</v>
      </c>
      <c r="L239" s="65">
        <v>44750</v>
      </c>
      <c r="M239" s="65">
        <v>45115</v>
      </c>
      <c r="N239" s="37" t="s">
        <v>794</v>
      </c>
      <c r="O239" s="65">
        <v>44774</v>
      </c>
      <c r="P239" s="74">
        <v>2022</v>
      </c>
      <c r="Q239" s="74">
        <v>2022</v>
      </c>
    </row>
    <row r="240" spans="1:17" ht="24.95" customHeight="1" x14ac:dyDescent="0.25">
      <c r="A240" s="10">
        <f t="shared" si="6"/>
        <v>231</v>
      </c>
      <c r="B240" s="37" t="s">
        <v>801</v>
      </c>
      <c r="C240" s="57" t="s">
        <v>133</v>
      </c>
      <c r="D240" s="39">
        <v>0.16</v>
      </c>
      <c r="E240" s="39">
        <v>0.15679399999999999</v>
      </c>
      <c r="F240" s="40">
        <v>0</v>
      </c>
      <c r="G240" s="41">
        <v>20</v>
      </c>
      <c r="H240" s="37" t="s">
        <v>799</v>
      </c>
      <c r="I240" s="37" t="s">
        <v>800</v>
      </c>
      <c r="J240" s="74" t="s">
        <v>21</v>
      </c>
      <c r="K240" s="37" t="s">
        <v>798</v>
      </c>
      <c r="L240" s="65">
        <v>44767</v>
      </c>
      <c r="M240" s="65">
        <v>45132</v>
      </c>
      <c r="N240" s="37" t="s">
        <v>798</v>
      </c>
      <c r="O240" s="65">
        <v>44776</v>
      </c>
      <c r="P240" s="74">
        <v>2022</v>
      </c>
      <c r="Q240" s="74">
        <v>2022</v>
      </c>
    </row>
    <row r="241" spans="1:17" ht="24.95" customHeight="1" x14ac:dyDescent="0.25">
      <c r="A241" s="10">
        <f t="shared" si="6"/>
        <v>232</v>
      </c>
      <c r="B241" s="34" t="s">
        <v>802</v>
      </c>
      <c r="C241" s="35" t="s">
        <v>136</v>
      </c>
      <c r="D241" s="34">
        <v>0.01</v>
      </c>
      <c r="E241" s="34">
        <v>9.5999999999999992E-3</v>
      </c>
      <c r="F241" s="40">
        <v>0</v>
      </c>
      <c r="G241" s="35" t="s">
        <v>686</v>
      </c>
      <c r="H241" s="34" t="s">
        <v>837</v>
      </c>
      <c r="I241" s="67" t="s">
        <v>865</v>
      </c>
      <c r="J241" s="74" t="s">
        <v>21</v>
      </c>
      <c r="K241" s="37" t="s">
        <v>893</v>
      </c>
      <c r="L241" s="41" t="s">
        <v>928</v>
      </c>
      <c r="M241" s="79">
        <v>45163</v>
      </c>
      <c r="N241" s="37" t="s">
        <v>893</v>
      </c>
      <c r="O241" s="41" t="s">
        <v>933</v>
      </c>
      <c r="P241" s="74">
        <v>2022</v>
      </c>
      <c r="Q241" s="74">
        <v>2022</v>
      </c>
    </row>
    <row r="242" spans="1:17" ht="24.95" customHeight="1" x14ac:dyDescent="0.25">
      <c r="A242" s="10">
        <f t="shared" si="6"/>
        <v>233</v>
      </c>
      <c r="B242" s="34" t="s">
        <v>803</v>
      </c>
      <c r="C242" s="35" t="s">
        <v>134</v>
      </c>
      <c r="D242" s="34">
        <v>8.0000000000000002E-3</v>
      </c>
      <c r="E242" s="34">
        <v>7.7400000000000004E-3</v>
      </c>
      <c r="F242" s="40">
        <v>0</v>
      </c>
      <c r="G242" s="35" t="s">
        <v>686</v>
      </c>
      <c r="H242" s="34" t="s">
        <v>838</v>
      </c>
      <c r="I242" s="67" t="s">
        <v>599</v>
      </c>
      <c r="J242" s="74" t="s">
        <v>21</v>
      </c>
      <c r="K242" s="37" t="s">
        <v>894</v>
      </c>
      <c r="L242" s="41" t="s">
        <v>929</v>
      </c>
      <c r="M242" s="79">
        <v>45162</v>
      </c>
      <c r="N242" s="37" t="s">
        <v>894</v>
      </c>
      <c r="O242" s="65">
        <v>44812</v>
      </c>
      <c r="P242" s="74">
        <v>2022</v>
      </c>
      <c r="Q242" s="74">
        <v>2022</v>
      </c>
    </row>
    <row r="243" spans="1:17" ht="24.95" customHeight="1" x14ac:dyDescent="0.25">
      <c r="A243" s="10">
        <f t="shared" si="6"/>
        <v>234</v>
      </c>
      <c r="B243" s="34" t="s">
        <v>804</v>
      </c>
      <c r="C243" s="35" t="s">
        <v>136</v>
      </c>
      <c r="D243" s="34">
        <v>1.2E-2</v>
      </c>
      <c r="E243" s="34">
        <v>1.1560000000000001E-2</v>
      </c>
      <c r="F243" s="40">
        <v>0</v>
      </c>
      <c r="G243" s="35" t="s">
        <v>686</v>
      </c>
      <c r="H243" s="34" t="s">
        <v>839</v>
      </c>
      <c r="I243" s="67" t="s">
        <v>866</v>
      </c>
      <c r="J243" s="74" t="s">
        <v>21</v>
      </c>
      <c r="K243" s="37" t="s">
        <v>895</v>
      </c>
      <c r="L243" s="41" t="s">
        <v>930</v>
      </c>
      <c r="M243" s="79">
        <v>45157</v>
      </c>
      <c r="N243" s="37" t="s">
        <v>895</v>
      </c>
      <c r="O243" s="41" t="s">
        <v>932</v>
      </c>
      <c r="P243" s="74">
        <v>2022</v>
      </c>
      <c r="Q243" s="74">
        <v>2022</v>
      </c>
    </row>
    <row r="244" spans="1:17" ht="24.95" customHeight="1" x14ac:dyDescent="0.25">
      <c r="A244" s="10">
        <f t="shared" si="6"/>
        <v>235</v>
      </c>
      <c r="B244" s="34" t="s">
        <v>805</v>
      </c>
      <c r="C244" s="35" t="s">
        <v>134</v>
      </c>
      <c r="D244" s="34">
        <v>0.01</v>
      </c>
      <c r="E244" s="34">
        <v>9.7970000000000002E-3</v>
      </c>
      <c r="F244" s="40">
        <v>0</v>
      </c>
      <c r="G244" s="35" t="s">
        <v>686</v>
      </c>
      <c r="H244" s="34" t="s">
        <v>840</v>
      </c>
      <c r="I244" s="67" t="s">
        <v>867</v>
      </c>
      <c r="J244" s="74" t="s">
        <v>21</v>
      </c>
      <c r="K244" s="37" t="s">
        <v>896</v>
      </c>
      <c r="L244" s="41" t="s">
        <v>931</v>
      </c>
      <c r="M244" s="79">
        <v>45167</v>
      </c>
      <c r="N244" s="37" t="s">
        <v>896</v>
      </c>
      <c r="O244" s="65">
        <v>44817</v>
      </c>
      <c r="P244" s="74">
        <v>2022</v>
      </c>
      <c r="Q244" s="74">
        <v>2022</v>
      </c>
    </row>
    <row r="245" spans="1:17" ht="24.95" customHeight="1" x14ac:dyDescent="0.25">
      <c r="A245" s="10">
        <f t="shared" si="6"/>
        <v>236</v>
      </c>
      <c r="B245" s="34" t="s">
        <v>806</v>
      </c>
      <c r="C245" s="35" t="s">
        <v>135</v>
      </c>
      <c r="D245" s="34">
        <v>0.01</v>
      </c>
      <c r="E245" s="34">
        <v>9.7990000000000004E-3</v>
      </c>
      <c r="F245" s="40">
        <v>0</v>
      </c>
      <c r="G245" s="35" t="s">
        <v>686</v>
      </c>
      <c r="H245" s="34" t="s">
        <v>841</v>
      </c>
      <c r="I245" s="67" t="s">
        <v>868</v>
      </c>
      <c r="J245" s="74" t="s">
        <v>21</v>
      </c>
      <c r="K245" s="37" t="s">
        <v>897</v>
      </c>
      <c r="L245" s="41" t="s">
        <v>932</v>
      </c>
      <c r="M245" s="79">
        <v>45164</v>
      </c>
      <c r="N245" s="37" t="s">
        <v>897</v>
      </c>
      <c r="O245" s="41" t="s">
        <v>936</v>
      </c>
      <c r="P245" s="74">
        <v>2022</v>
      </c>
      <c r="Q245" s="74">
        <v>2022</v>
      </c>
    </row>
    <row r="246" spans="1:17" ht="24.95" customHeight="1" x14ac:dyDescent="0.25">
      <c r="A246" s="10">
        <f t="shared" si="6"/>
        <v>237</v>
      </c>
      <c r="B246" s="34" t="s">
        <v>807</v>
      </c>
      <c r="C246" s="35" t="s">
        <v>134</v>
      </c>
      <c r="D246" s="34">
        <v>0.02</v>
      </c>
      <c r="E246" s="34">
        <v>1.9285E-2</v>
      </c>
      <c r="F246" s="40">
        <v>0</v>
      </c>
      <c r="G246" s="35" t="s">
        <v>686</v>
      </c>
      <c r="H246" s="34" t="s">
        <v>842</v>
      </c>
      <c r="I246" s="67" t="s">
        <v>869</v>
      </c>
      <c r="J246" s="74" t="s">
        <v>21</v>
      </c>
      <c r="K246" s="37" t="s">
        <v>898</v>
      </c>
      <c r="L246" s="41" t="s">
        <v>933</v>
      </c>
      <c r="M246" s="79">
        <v>45169</v>
      </c>
      <c r="N246" s="37" t="s">
        <v>898</v>
      </c>
      <c r="O246" s="41" t="s">
        <v>933</v>
      </c>
      <c r="P246" s="74">
        <v>2022</v>
      </c>
      <c r="Q246" s="74">
        <v>2022</v>
      </c>
    </row>
    <row r="247" spans="1:17" ht="24.95" customHeight="1" x14ac:dyDescent="0.25">
      <c r="A247" s="10">
        <f t="shared" si="6"/>
        <v>238</v>
      </c>
      <c r="B247" s="34" t="s">
        <v>808</v>
      </c>
      <c r="C247" s="35" t="s">
        <v>133</v>
      </c>
      <c r="D247" s="34">
        <v>6.0000000000000001E-3</v>
      </c>
      <c r="E247" s="34">
        <v>5.8599999999999998E-3</v>
      </c>
      <c r="F247" s="40">
        <v>0</v>
      </c>
      <c r="G247" s="35" t="s">
        <v>686</v>
      </c>
      <c r="H247" s="34" t="s">
        <v>843</v>
      </c>
      <c r="I247" s="67" t="s">
        <v>870</v>
      </c>
      <c r="J247" s="74" t="s">
        <v>21</v>
      </c>
      <c r="K247" s="37" t="s">
        <v>899</v>
      </c>
      <c r="L247" s="41" t="s">
        <v>933</v>
      </c>
      <c r="M247" s="79">
        <v>45169</v>
      </c>
      <c r="N247" s="37" t="s">
        <v>899</v>
      </c>
      <c r="O247" s="65">
        <v>44820</v>
      </c>
      <c r="P247" s="74">
        <v>2022</v>
      </c>
      <c r="Q247" s="74">
        <v>2022</v>
      </c>
    </row>
    <row r="248" spans="1:17" ht="24.95" customHeight="1" x14ac:dyDescent="0.25">
      <c r="A248" s="10">
        <f t="shared" si="6"/>
        <v>239</v>
      </c>
      <c r="B248" s="34" t="s">
        <v>809</v>
      </c>
      <c r="C248" s="35" t="s">
        <v>134</v>
      </c>
      <c r="D248" s="34">
        <v>1.4999999999999999E-2</v>
      </c>
      <c r="E248" s="34">
        <v>1.0347E-2</v>
      </c>
      <c r="F248" s="40">
        <v>0</v>
      </c>
      <c r="G248" s="35" t="s">
        <v>686</v>
      </c>
      <c r="H248" s="34" t="s">
        <v>844</v>
      </c>
      <c r="I248" s="67" t="s">
        <v>871</v>
      </c>
      <c r="J248" s="74" t="s">
        <v>21</v>
      </c>
      <c r="K248" s="37" t="s">
        <v>900</v>
      </c>
      <c r="L248" s="41" t="s">
        <v>934</v>
      </c>
      <c r="M248" s="79">
        <v>45150</v>
      </c>
      <c r="N248" s="37" t="s">
        <v>900</v>
      </c>
      <c r="O248" s="41" t="s">
        <v>933</v>
      </c>
      <c r="P248" s="74">
        <v>2022</v>
      </c>
      <c r="Q248" s="74">
        <v>2022</v>
      </c>
    </row>
    <row r="249" spans="1:17" ht="24.95" customHeight="1" x14ac:dyDescent="0.25">
      <c r="A249" s="10">
        <f t="shared" si="6"/>
        <v>240</v>
      </c>
      <c r="B249" s="34" t="s">
        <v>810</v>
      </c>
      <c r="C249" s="35" t="s">
        <v>134</v>
      </c>
      <c r="D249" s="34">
        <v>8.0000000000000002E-3</v>
      </c>
      <c r="E249" s="34">
        <v>7.835E-3</v>
      </c>
      <c r="F249" s="40">
        <v>0</v>
      </c>
      <c r="G249" s="35" t="s">
        <v>686</v>
      </c>
      <c r="H249" s="34" t="s">
        <v>845</v>
      </c>
      <c r="I249" s="67" t="s">
        <v>871</v>
      </c>
      <c r="J249" s="74" t="s">
        <v>21</v>
      </c>
      <c r="K249" s="37" t="s">
        <v>901</v>
      </c>
      <c r="L249" s="41" t="s">
        <v>935</v>
      </c>
      <c r="M249" s="79">
        <v>45154</v>
      </c>
      <c r="N249" s="37" t="s">
        <v>901</v>
      </c>
      <c r="O249" s="41" t="s">
        <v>935</v>
      </c>
      <c r="P249" s="74">
        <v>2022</v>
      </c>
      <c r="Q249" s="74">
        <v>2022</v>
      </c>
    </row>
    <row r="250" spans="1:17" ht="24.95" customHeight="1" x14ac:dyDescent="0.25">
      <c r="A250" s="10">
        <f t="shared" si="6"/>
        <v>241</v>
      </c>
      <c r="B250" s="34" t="s">
        <v>811</v>
      </c>
      <c r="C250" s="35" t="s">
        <v>134</v>
      </c>
      <c r="D250" s="34">
        <v>8.0000000000000002E-3</v>
      </c>
      <c r="E250" s="34">
        <v>7.7400000000000004E-3</v>
      </c>
      <c r="F250" s="40">
        <v>0</v>
      </c>
      <c r="G250" s="35" t="s">
        <v>686</v>
      </c>
      <c r="H250" s="34" t="s">
        <v>846</v>
      </c>
      <c r="I250" s="67" t="s">
        <v>584</v>
      </c>
      <c r="J250" s="74" t="s">
        <v>21</v>
      </c>
      <c r="K250" s="37" t="s">
        <v>902</v>
      </c>
      <c r="L250" s="41" t="s">
        <v>936</v>
      </c>
      <c r="M250" s="79">
        <v>45168</v>
      </c>
      <c r="N250" s="37" t="s">
        <v>902</v>
      </c>
      <c r="O250" s="65">
        <v>44806</v>
      </c>
      <c r="P250" s="74">
        <v>2022</v>
      </c>
      <c r="Q250" s="74">
        <v>2022</v>
      </c>
    </row>
    <row r="251" spans="1:17" ht="24.95" customHeight="1" x14ac:dyDescent="0.25">
      <c r="A251" s="10">
        <f t="shared" si="6"/>
        <v>242</v>
      </c>
      <c r="B251" s="34" t="s">
        <v>812</v>
      </c>
      <c r="C251" s="35" t="s">
        <v>133</v>
      </c>
      <c r="D251" s="34">
        <v>8.0000000000000002E-3</v>
      </c>
      <c r="E251" s="34">
        <v>7.0010000000000003E-3</v>
      </c>
      <c r="F251" s="40">
        <v>0</v>
      </c>
      <c r="G251" s="35" t="s">
        <v>686</v>
      </c>
      <c r="H251" s="34" t="s">
        <v>847</v>
      </c>
      <c r="I251" s="67" t="s">
        <v>872</v>
      </c>
      <c r="J251" s="74" t="s">
        <v>21</v>
      </c>
      <c r="K251" s="37" t="s">
        <v>903</v>
      </c>
      <c r="L251" s="41" t="s">
        <v>928</v>
      </c>
      <c r="M251" s="79">
        <v>45163</v>
      </c>
      <c r="N251" s="37" t="s">
        <v>903</v>
      </c>
      <c r="O251" s="65">
        <v>44810</v>
      </c>
      <c r="P251" s="74">
        <v>2022</v>
      </c>
      <c r="Q251" s="74">
        <v>2022</v>
      </c>
    </row>
    <row r="252" spans="1:17" ht="24.95" customHeight="1" x14ac:dyDescent="0.25">
      <c r="A252" s="10">
        <f t="shared" si="6"/>
        <v>243</v>
      </c>
      <c r="B252" s="34" t="s">
        <v>813</v>
      </c>
      <c r="C252" s="35" t="s">
        <v>135</v>
      </c>
      <c r="D252" s="34">
        <v>0.01</v>
      </c>
      <c r="E252" s="34">
        <v>9.7900000000000001E-3</v>
      </c>
      <c r="F252" s="40">
        <v>0</v>
      </c>
      <c r="G252" s="35" t="s">
        <v>686</v>
      </c>
      <c r="H252" s="34" t="s">
        <v>848</v>
      </c>
      <c r="I252" s="67" t="s">
        <v>873</v>
      </c>
      <c r="J252" s="74" t="s">
        <v>21</v>
      </c>
      <c r="K252" s="37" t="s">
        <v>904</v>
      </c>
      <c r="L252" s="41" t="s">
        <v>937</v>
      </c>
      <c r="M252" s="79">
        <v>45156</v>
      </c>
      <c r="N252" s="37" t="s">
        <v>904</v>
      </c>
      <c r="O252" s="41" t="s">
        <v>943</v>
      </c>
      <c r="P252" s="74">
        <v>2022</v>
      </c>
      <c r="Q252" s="74">
        <v>2022</v>
      </c>
    </row>
    <row r="253" spans="1:17" ht="24.95" customHeight="1" x14ac:dyDescent="0.25">
      <c r="A253" s="10">
        <f t="shared" si="6"/>
        <v>244</v>
      </c>
      <c r="B253" s="34" t="s">
        <v>814</v>
      </c>
      <c r="C253" s="35" t="s">
        <v>134</v>
      </c>
      <c r="D253" s="34">
        <v>6.0000000000000001E-3</v>
      </c>
      <c r="E253" s="34">
        <v>4.7219999999999996E-3</v>
      </c>
      <c r="F253" s="40">
        <v>0</v>
      </c>
      <c r="G253" s="35" t="s">
        <v>687</v>
      </c>
      <c r="H253" s="34" t="s">
        <v>582</v>
      </c>
      <c r="I253" s="67" t="s">
        <v>874</v>
      </c>
      <c r="J253" s="74" t="s">
        <v>21</v>
      </c>
      <c r="K253" s="37" t="s">
        <v>905</v>
      </c>
      <c r="L253" s="41" t="s">
        <v>934</v>
      </c>
      <c r="M253" s="79">
        <v>45150</v>
      </c>
      <c r="N253" s="37" t="s">
        <v>905</v>
      </c>
      <c r="O253" s="65">
        <v>44817</v>
      </c>
      <c r="P253" s="74">
        <v>2022</v>
      </c>
      <c r="Q253" s="74">
        <v>2022</v>
      </c>
    </row>
    <row r="254" spans="1:17" ht="24.95" customHeight="1" x14ac:dyDescent="0.25">
      <c r="A254" s="10">
        <f t="shared" si="6"/>
        <v>245</v>
      </c>
      <c r="B254" s="34" t="s">
        <v>815</v>
      </c>
      <c r="C254" s="35" t="s">
        <v>134</v>
      </c>
      <c r="D254" s="34">
        <v>0.01</v>
      </c>
      <c r="E254" s="34">
        <v>9.7000000000000003E-3</v>
      </c>
      <c r="F254" s="40">
        <v>0</v>
      </c>
      <c r="G254" s="35" t="s">
        <v>686</v>
      </c>
      <c r="H254" s="34" t="s">
        <v>849</v>
      </c>
      <c r="I254" s="67" t="s">
        <v>875</v>
      </c>
      <c r="J254" s="74" t="s">
        <v>21</v>
      </c>
      <c r="K254" s="37" t="s">
        <v>906</v>
      </c>
      <c r="L254" s="41" t="s">
        <v>937</v>
      </c>
      <c r="M254" s="79">
        <v>45156</v>
      </c>
      <c r="N254" s="37" t="s">
        <v>906</v>
      </c>
      <c r="O254" s="65">
        <v>44817</v>
      </c>
      <c r="P254" s="74">
        <v>2022</v>
      </c>
      <c r="Q254" s="74">
        <v>2022</v>
      </c>
    </row>
    <row r="255" spans="1:17" ht="24.95" customHeight="1" x14ac:dyDescent="0.25">
      <c r="A255" s="10">
        <f t="shared" si="6"/>
        <v>246</v>
      </c>
      <c r="B255" s="34" t="s">
        <v>816</v>
      </c>
      <c r="C255" s="35" t="s">
        <v>133</v>
      </c>
      <c r="D255" s="34">
        <v>0.01</v>
      </c>
      <c r="E255" s="34">
        <v>9.7000000000000003E-3</v>
      </c>
      <c r="F255" s="40">
        <v>0</v>
      </c>
      <c r="G255" s="35" t="s">
        <v>686</v>
      </c>
      <c r="H255" s="34" t="s">
        <v>850</v>
      </c>
      <c r="I255" s="67" t="s">
        <v>876</v>
      </c>
      <c r="J255" s="74" t="s">
        <v>21</v>
      </c>
      <c r="K255" s="37" t="s">
        <v>907</v>
      </c>
      <c r="L255" s="41" t="s">
        <v>936</v>
      </c>
      <c r="M255" s="79">
        <v>45168</v>
      </c>
      <c r="N255" s="37" t="s">
        <v>907</v>
      </c>
      <c r="O255" s="65">
        <v>44816</v>
      </c>
      <c r="P255" s="74">
        <v>2022</v>
      </c>
      <c r="Q255" s="74">
        <v>2022</v>
      </c>
    </row>
    <row r="256" spans="1:17" ht="24.95" customHeight="1" x14ac:dyDescent="0.25">
      <c r="A256" s="10">
        <f t="shared" si="6"/>
        <v>247</v>
      </c>
      <c r="B256" s="34" t="s">
        <v>817</v>
      </c>
      <c r="C256" s="35" t="s">
        <v>134</v>
      </c>
      <c r="D256" s="34">
        <v>0.1</v>
      </c>
      <c r="E256" s="34">
        <v>9.7799999999999998E-2</v>
      </c>
      <c r="F256" s="40">
        <v>0</v>
      </c>
      <c r="G256" s="35" t="s">
        <v>686</v>
      </c>
      <c r="H256" s="34" t="s">
        <v>851</v>
      </c>
      <c r="I256" s="67" t="s">
        <v>877</v>
      </c>
      <c r="J256" s="74" t="s">
        <v>21</v>
      </c>
      <c r="K256" s="37" t="s">
        <v>908</v>
      </c>
      <c r="L256" s="41" t="s">
        <v>938</v>
      </c>
      <c r="M256" s="79">
        <v>45160</v>
      </c>
      <c r="N256" s="37" t="s">
        <v>908</v>
      </c>
      <c r="O256" s="65">
        <v>44816</v>
      </c>
      <c r="P256" s="74">
        <v>2022</v>
      </c>
      <c r="Q256" s="74">
        <v>2022</v>
      </c>
    </row>
    <row r="257" spans="1:17" ht="24.95" customHeight="1" x14ac:dyDescent="0.25">
      <c r="A257" s="10">
        <f t="shared" si="6"/>
        <v>248</v>
      </c>
      <c r="B257" s="34" t="s">
        <v>818</v>
      </c>
      <c r="C257" s="35" t="s">
        <v>133</v>
      </c>
      <c r="D257" s="34">
        <v>1.4999999999999999E-2</v>
      </c>
      <c r="E257" s="34">
        <v>1.4699E-2</v>
      </c>
      <c r="F257" s="40">
        <v>0</v>
      </c>
      <c r="G257" s="35" t="s">
        <v>686</v>
      </c>
      <c r="H257" s="34" t="s">
        <v>563</v>
      </c>
      <c r="I257" s="67" t="s">
        <v>878</v>
      </c>
      <c r="J257" s="74" t="s">
        <v>21</v>
      </c>
      <c r="K257" s="37" t="s">
        <v>909</v>
      </c>
      <c r="L257" s="41" t="s">
        <v>932</v>
      </c>
      <c r="M257" s="79">
        <v>45164</v>
      </c>
      <c r="N257" s="37" t="s">
        <v>909</v>
      </c>
      <c r="O257" s="65">
        <v>44825</v>
      </c>
      <c r="P257" s="74">
        <v>2022</v>
      </c>
      <c r="Q257" s="74">
        <v>2022</v>
      </c>
    </row>
    <row r="258" spans="1:17" ht="24.95" customHeight="1" x14ac:dyDescent="0.25">
      <c r="A258" s="10">
        <f t="shared" si="6"/>
        <v>249</v>
      </c>
      <c r="B258" s="34" t="s">
        <v>819</v>
      </c>
      <c r="C258" s="35" t="s">
        <v>134</v>
      </c>
      <c r="D258" s="34">
        <v>0.01</v>
      </c>
      <c r="E258" s="34">
        <v>9.7000000000000003E-3</v>
      </c>
      <c r="F258" s="40">
        <v>0</v>
      </c>
      <c r="G258" s="35" t="s">
        <v>686</v>
      </c>
      <c r="H258" s="34" t="s">
        <v>83</v>
      </c>
      <c r="I258" s="67" t="s">
        <v>879</v>
      </c>
      <c r="J258" s="74" t="s">
        <v>21</v>
      </c>
      <c r="K258" s="37" t="s">
        <v>910</v>
      </c>
      <c r="L258" s="41" t="s">
        <v>935</v>
      </c>
      <c r="M258" s="79">
        <v>45154</v>
      </c>
      <c r="N258" s="37" t="s">
        <v>910</v>
      </c>
      <c r="O258" s="41" t="s">
        <v>932</v>
      </c>
      <c r="P258" s="74">
        <v>2022</v>
      </c>
      <c r="Q258" s="74">
        <v>2022</v>
      </c>
    </row>
    <row r="259" spans="1:17" ht="24.95" customHeight="1" x14ac:dyDescent="0.25">
      <c r="A259" s="10">
        <f t="shared" si="6"/>
        <v>250</v>
      </c>
      <c r="B259" s="34" t="s">
        <v>820</v>
      </c>
      <c r="C259" s="35" t="s">
        <v>135</v>
      </c>
      <c r="D259" s="34">
        <v>1.4999999999999999E-2</v>
      </c>
      <c r="E259" s="34">
        <v>1.4699E-2</v>
      </c>
      <c r="F259" s="40">
        <v>0</v>
      </c>
      <c r="G259" s="35" t="s">
        <v>686</v>
      </c>
      <c r="H259" s="34" t="s">
        <v>852</v>
      </c>
      <c r="I259" s="67" t="s">
        <v>880</v>
      </c>
      <c r="J259" s="74" t="s">
        <v>21</v>
      </c>
      <c r="K259" s="37" t="s">
        <v>911</v>
      </c>
      <c r="L259" s="41" t="s">
        <v>939</v>
      </c>
      <c r="M259" s="79">
        <v>45155</v>
      </c>
      <c r="N259" s="37" t="s">
        <v>911</v>
      </c>
      <c r="O259" s="65">
        <v>44810</v>
      </c>
      <c r="P259" s="74">
        <v>2022</v>
      </c>
      <c r="Q259" s="74">
        <v>2022</v>
      </c>
    </row>
    <row r="260" spans="1:17" ht="24.95" customHeight="1" x14ac:dyDescent="0.25">
      <c r="A260" s="10">
        <f t="shared" si="6"/>
        <v>251</v>
      </c>
      <c r="B260" s="34" t="s">
        <v>821</v>
      </c>
      <c r="C260" s="35" t="s">
        <v>136</v>
      </c>
      <c r="D260" s="34">
        <v>0.02</v>
      </c>
      <c r="E260" s="34">
        <v>1.009E-2</v>
      </c>
      <c r="F260" s="40">
        <v>0</v>
      </c>
      <c r="G260" s="35" t="s">
        <v>686</v>
      </c>
      <c r="H260" s="34" t="s">
        <v>853</v>
      </c>
      <c r="I260" s="67" t="s">
        <v>881</v>
      </c>
      <c r="J260" s="74" t="s">
        <v>21</v>
      </c>
      <c r="K260" s="37" t="s">
        <v>912</v>
      </c>
      <c r="L260" s="41" t="s">
        <v>939</v>
      </c>
      <c r="M260" s="79">
        <v>45155</v>
      </c>
      <c r="N260" s="37" t="s">
        <v>912</v>
      </c>
      <c r="O260" s="65">
        <v>44826</v>
      </c>
      <c r="P260" s="74">
        <v>2022</v>
      </c>
      <c r="Q260" s="74">
        <v>2022</v>
      </c>
    </row>
    <row r="261" spans="1:17" ht="24.95" customHeight="1" x14ac:dyDescent="0.25">
      <c r="A261" s="10">
        <f t="shared" si="6"/>
        <v>252</v>
      </c>
      <c r="B261" s="34" t="s">
        <v>822</v>
      </c>
      <c r="C261" s="35" t="s">
        <v>133</v>
      </c>
      <c r="D261" s="34">
        <v>1.2500000000000001E-2</v>
      </c>
      <c r="E261" s="34">
        <v>1.2239999999999999E-2</v>
      </c>
      <c r="F261" s="40">
        <v>0</v>
      </c>
      <c r="G261" s="35" t="s">
        <v>686</v>
      </c>
      <c r="H261" s="34" t="s">
        <v>854</v>
      </c>
      <c r="I261" s="67" t="s">
        <v>876</v>
      </c>
      <c r="J261" s="74" t="s">
        <v>21</v>
      </c>
      <c r="K261" s="37" t="s">
        <v>913</v>
      </c>
      <c r="L261" s="41" t="s">
        <v>929</v>
      </c>
      <c r="M261" s="79">
        <v>45162</v>
      </c>
      <c r="N261" s="37" t="s">
        <v>913</v>
      </c>
      <c r="O261" s="65">
        <v>44812</v>
      </c>
      <c r="P261" s="74">
        <v>2022</v>
      </c>
      <c r="Q261" s="74">
        <v>2022</v>
      </c>
    </row>
    <row r="262" spans="1:17" ht="24.95" customHeight="1" x14ac:dyDescent="0.25">
      <c r="A262" s="10">
        <f t="shared" si="6"/>
        <v>253</v>
      </c>
      <c r="B262" s="34" t="s">
        <v>823</v>
      </c>
      <c r="C262" s="35" t="s">
        <v>133</v>
      </c>
      <c r="D262" s="34">
        <v>0.02</v>
      </c>
      <c r="E262" s="34">
        <v>1.5091E-2</v>
      </c>
      <c r="F262" s="40">
        <v>0</v>
      </c>
      <c r="G262" s="35" t="s">
        <v>686</v>
      </c>
      <c r="H262" s="34" t="s">
        <v>855</v>
      </c>
      <c r="I262" s="67" t="s">
        <v>590</v>
      </c>
      <c r="J262" s="74" t="s">
        <v>21</v>
      </c>
      <c r="K262" s="37" t="s">
        <v>914</v>
      </c>
      <c r="L262" s="41" t="s">
        <v>940</v>
      </c>
      <c r="M262" s="79">
        <v>45161</v>
      </c>
      <c r="N262" s="37" t="s">
        <v>914</v>
      </c>
      <c r="O262" s="41" t="s">
        <v>929</v>
      </c>
      <c r="P262" s="74">
        <v>2022</v>
      </c>
      <c r="Q262" s="74">
        <v>2022</v>
      </c>
    </row>
    <row r="263" spans="1:17" ht="24.95" customHeight="1" x14ac:dyDescent="0.25">
      <c r="A263" s="10">
        <f t="shared" si="6"/>
        <v>254</v>
      </c>
      <c r="B263" s="34" t="s">
        <v>824</v>
      </c>
      <c r="C263" s="35" t="s">
        <v>134</v>
      </c>
      <c r="D263" s="34">
        <v>0.01</v>
      </c>
      <c r="E263" s="34">
        <v>9.7900000000000001E-3</v>
      </c>
      <c r="F263" s="40">
        <v>0</v>
      </c>
      <c r="G263" s="35" t="s">
        <v>686</v>
      </c>
      <c r="H263" s="34" t="s">
        <v>856</v>
      </c>
      <c r="I263" s="67" t="s">
        <v>594</v>
      </c>
      <c r="J263" s="74" t="s">
        <v>21</v>
      </c>
      <c r="K263" s="37" t="s">
        <v>915</v>
      </c>
      <c r="L263" s="41" t="s">
        <v>930</v>
      </c>
      <c r="M263" s="79">
        <v>45157</v>
      </c>
      <c r="N263" s="37" t="s">
        <v>915</v>
      </c>
      <c r="O263" s="41" t="s">
        <v>930</v>
      </c>
      <c r="P263" s="74">
        <v>2022</v>
      </c>
      <c r="Q263" s="74">
        <v>2022</v>
      </c>
    </row>
    <row r="264" spans="1:17" ht="24.95" customHeight="1" x14ac:dyDescent="0.25">
      <c r="A264" s="10">
        <f t="shared" si="6"/>
        <v>255</v>
      </c>
      <c r="B264" s="34" t="s">
        <v>825</v>
      </c>
      <c r="C264" s="35" t="s">
        <v>134</v>
      </c>
      <c r="D264" s="34">
        <v>0.03</v>
      </c>
      <c r="E264" s="34">
        <v>2.6360000000000001E-2</v>
      </c>
      <c r="F264" s="40">
        <v>0</v>
      </c>
      <c r="G264" s="35" t="s">
        <v>686</v>
      </c>
      <c r="H264" s="34" t="s">
        <v>857</v>
      </c>
      <c r="I264" s="67" t="s">
        <v>882</v>
      </c>
      <c r="J264" s="74" t="s">
        <v>21</v>
      </c>
      <c r="K264" s="37" t="s">
        <v>916</v>
      </c>
      <c r="L264" s="41" t="s">
        <v>934</v>
      </c>
      <c r="M264" s="79">
        <v>45150</v>
      </c>
      <c r="N264" s="37" t="s">
        <v>916</v>
      </c>
      <c r="O264" s="41" t="s">
        <v>930</v>
      </c>
      <c r="P264" s="74">
        <v>2022</v>
      </c>
      <c r="Q264" s="74">
        <v>2022</v>
      </c>
    </row>
    <row r="265" spans="1:17" ht="24.95" customHeight="1" x14ac:dyDescent="0.25">
      <c r="A265" s="10">
        <f t="shared" si="6"/>
        <v>256</v>
      </c>
      <c r="B265" s="34" t="s">
        <v>826</v>
      </c>
      <c r="C265" s="35" t="s">
        <v>133</v>
      </c>
      <c r="D265" s="34">
        <v>1.4999999999999999E-2</v>
      </c>
      <c r="E265" s="34">
        <v>1.4699E-2</v>
      </c>
      <c r="F265" s="40">
        <v>0</v>
      </c>
      <c r="G265" s="35" t="s">
        <v>686</v>
      </c>
      <c r="H265" s="34" t="s">
        <v>858</v>
      </c>
      <c r="I265" s="67" t="s">
        <v>590</v>
      </c>
      <c r="J265" s="74" t="s">
        <v>21</v>
      </c>
      <c r="K265" s="37" t="s">
        <v>917</v>
      </c>
      <c r="L265" s="41" t="s">
        <v>938</v>
      </c>
      <c r="M265" s="79">
        <v>45160</v>
      </c>
      <c r="N265" s="37" t="s">
        <v>917</v>
      </c>
      <c r="O265" s="65">
        <v>44810</v>
      </c>
      <c r="P265" s="74">
        <v>2022</v>
      </c>
      <c r="Q265" s="74">
        <v>2022</v>
      </c>
    </row>
    <row r="266" spans="1:17" ht="24.95" customHeight="1" x14ac:dyDescent="0.25">
      <c r="A266" s="10">
        <f t="shared" si="6"/>
        <v>257</v>
      </c>
      <c r="B266" s="34" t="s">
        <v>827</v>
      </c>
      <c r="C266" s="35" t="s">
        <v>135</v>
      </c>
      <c r="D266" s="34">
        <v>0.01</v>
      </c>
      <c r="E266" s="34">
        <v>9.7649999999999994E-3</v>
      </c>
      <c r="F266" s="40">
        <v>0</v>
      </c>
      <c r="G266" s="35" t="s">
        <v>686</v>
      </c>
      <c r="H266" s="34" t="s">
        <v>859</v>
      </c>
      <c r="I266" s="67" t="s">
        <v>883</v>
      </c>
      <c r="J266" s="74" t="s">
        <v>21</v>
      </c>
      <c r="K266" s="37" t="s">
        <v>918</v>
      </c>
      <c r="L266" s="41" t="s">
        <v>938</v>
      </c>
      <c r="M266" s="79">
        <v>45160</v>
      </c>
      <c r="N266" s="37" t="s">
        <v>918</v>
      </c>
      <c r="O266" s="41" t="s">
        <v>932</v>
      </c>
      <c r="P266" s="74">
        <v>2022</v>
      </c>
      <c r="Q266" s="74">
        <v>2022</v>
      </c>
    </row>
    <row r="267" spans="1:17" ht="24.95" customHeight="1" x14ac:dyDescent="0.25">
      <c r="A267" s="10">
        <f t="shared" si="6"/>
        <v>258</v>
      </c>
      <c r="B267" s="34" t="s">
        <v>828</v>
      </c>
      <c r="C267" s="35" t="s">
        <v>134</v>
      </c>
      <c r="D267" s="34">
        <v>0.01</v>
      </c>
      <c r="E267" s="34">
        <v>9.7000000000000003E-3</v>
      </c>
      <c r="F267" s="40">
        <v>0</v>
      </c>
      <c r="G267" s="35" t="s">
        <v>686</v>
      </c>
      <c r="H267" s="34" t="s">
        <v>860</v>
      </c>
      <c r="I267" s="67" t="s">
        <v>884</v>
      </c>
      <c r="J267" s="74" t="s">
        <v>21</v>
      </c>
      <c r="K267" s="37" t="s">
        <v>919</v>
      </c>
      <c r="L267" s="41" t="s">
        <v>937</v>
      </c>
      <c r="M267" s="79">
        <v>45156</v>
      </c>
      <c r="N267" s="37" t="s">
        <v>919</v>
      </c>
      <c r="O267" s="41" t="s">
        <v>929</v>
      </c>
      <c r="P267" s="74">
        <v>2022</v>
      </c>
      <c r="Q267" s="74">
        <v>2022</v>
      </c>
    </row>
    <row r="268" spans="1:17" ht="24.95" customHeight="1" x14ac:dyDescent="0.25">
      <c r="A268" s="10">
        <f t="shared" si="6"/>
        <v>259</v>
      </c>
      <c r="B268" s="34" t="s">
        <v>829</v>
      </c>
      <c r="C268" s="35" t="s">
        <v>134</v>
      </c>
      <c r="D268" s="34">
        <v>9.9989999999999996E-2</v>
      </c>
      <c r="E268" s="34">
        <v>9.7724000000000005E-2</v>
      </c>
      <c r="F268" s="40">
        <v>0</v>
      </c>
      <c r="G268" s="35" t="s">
        <v>686</v>
      </c>
      <c r="H268" s="34" t="s">
        <v>861</v>
      </c>
      <c r="I268" s="67" t="s">
        <v>885</v>
      </c>
      <c r="J268" s="74" t="s">
        <v>21</v>
      </c>
      <c r="K268" s="37" t="s">
        <v>920</v>
      </c>
      <c r="L268" s="41" t="s">
        <v>935</v>
      </c>
      <c r="M268" s="79">
        <v>45154</v>
      </c>
      <c r="N268" s="37" t="s">
        <v>920</v>
      </c>
      <c r="O268" s="65">
        <v>44810</v>
      </c>
      <c r="P268" s="74">
        <v>2022</v>
      </c>
      <c r="Q268" s="74">
        <v>2022</v>
      </c>
    </row>
    <row r="269" spans="1:17" ht="24.95" customHeight="1" x14ac:dyDescent="0.25">
      <c r="A269" s="10">
        <f t="shared" ref="A269:A297" si="7">A268+1</f>
        <v>260</v>
      </c>
      <c r="B269" s="34" t="s">
        <v>830</v>
      </c>
      <c r="C269" s="35" t="s">
        <v>134</v>
      </c>
      <c r="D269" s="34">
        <v>0.15</v>
      </c>
      <c r="E269" s="34">
        <v>5.3457999999999999E-2</v>
      </c>
      <c r="F269" s="40">
        <v>0</v>
      </c>
      <c r="G269" s="35" t="s">
        <v>686</v>
      </c>
      <c r="H269" s="34" t="s">
        <v>851</v>
      </c>
      <c r="I269" s="67" t="s">
        <v>886</v>
      </c>
      <c r="J269" s="74" t="s">
        <v>21</v>
      </c>
      <c r="K269" s="37" t="s">
        <v>921</v>
      </c>
      <c r="L269" s="41" t="s">
        <v>938</v>
      </c>
      <c r="M269" s="79">
        <v>45160</v>
      </c>
      <c r="N269" s="37" t="s">
        <v>921</v>
      </c>
      <c r="O269" s="65">
        <v>44824</v>
      </c>
      <c r="P269" s="74">
        <v>2022</v>
      </c>
      <c r="Q269" s="74">
        <v>2022</v>
      </c>
    </row>
    <row r="270" spans="1:17" ht="24.95" customHeight="1" x14ac:dyDescent="0.25">
      <c r="A270" s="10">
        <f t="shared" si="7"/>
        <v>261</v>
      </c>
      <c r="B270" s="34" t="s">
        <v>831</v>
      </c>
      <c r="C270" s="35" t="s">
        <v>134</v>
      </c>
      <c r="D270" s="34">
        <v>5.0000000000000001E-3</v>
      </c>
      <c r="E270" s="34">
        <v>4.7999999999999996E-3</v>
      </c>
      <c r="F270" s="40">
        <v>0</v>
      </c>
      <c r="G270" s="35" t="s">
        <v>686</v>
      </c>
      <c r="H270" s="34" t="s">
        <v>107</v>
      </c>
      <c r="I270" s="67" t="s">
        <v>887</v>
      </c>
      <c r="J270" s="74" t="s">
        <v>21</v>
      </c>
      <c r="K270" s="37" t="s">
        <v>922</v>
      </c>
      <c r="L270" s="41" t="s">
        <v>937</v>
      </c>
      <c r="M270" s="79">
        <v>45156</v>
      </c>
      <c r="N270" s="37" t="s">
        <v>922</v>
      </c>
      <c r="O270" s="41" t="s">
        <v>931</v>
      </c>
      <c r="P270" s="74">
        <v>2022</v>
      </c>
      <c r="Q270" s="74">
        <v>2022</v>
      </c>
    </row>
    <row r="271" spans="1:17" ht="24.95" customHeight="1" x14ac:dyDescent="0.25">
      <c r="A271" s="10">
        <f t="shared" si="7"/>
        <v>262</v>
      </c>
      <c r="B271" s="34" t="s">
        <v>832</v>
      </c>
      <c r="C271" s="35" t="s">
        <v>134</v>
      </c>
      <c r="D271" s="34">
        <v>8.2000000000000007E-3</v>
      </c>
      <c r="E271" s="34">
        <v>7.9360000000000003E-3</v>
      </c>
      <c r="F271" s="40">
        <v>0</v>
      </c>
      <c r="G271" s="35" t="s">
        <v>687</v>
      </c>
      <c r="H271" s="34" t="s">
        <v>52</v>
      </c>
      <c r="I271" s="67" t="s">
        <v>888</v>
      </c>
      <c r="J271" s="74" t="s">
        <v>21</v>
      </c>
      <c r="K271" s="37" t="s">
        <v>923</v>
      </c>
      <c r="L271" s="41" t="s">
        <v>941</v>
      </c>
      <c r="M271" s="79">
        <v>45141</v>
      </c>
      <c r="N271" s="37" t="s">
        <v>923</v>
      </c>
      <c r="O271" s="41" t="s">
        <v>931</v>
      </c>
      <c r="P271" s="74">
        <v>2022</v>
      </c>
      <c r="Q271" s="74">
        <v>2022</v>
      </c>
    </row>
    <row r="272" spans="1:17" ht="24.95" customHeight="1" x14ac:dyDescent="0.25">
      <c r="A272" s="10">
        <f t="shared" si="7"/>
        <v>263</v>
      </c>
      <c r="B272" s="34" t="s">
        <v>833</v>
      </c>
      <c r="C272" s="35" t="s">
        <v>135</v>
      </c>
      <c r="D272" s="34">
        <v>2.8000000000000001E-2</v>
      </c>
      <c r="E272" s="34">
        <v>2.743E-2</v>
      </c>
      <c r="F272" s="40">
        <v>0</v>
      </c>
      <c r="G272" s="35" t="s">
        <v>686</v>
      </c>
      <c r="H272" s="34" t="s">
        <v>862</v>
      </c>
      <c r="I272" s="67" t="s">
        <v>889</v>
      </c>
      <c r="J272" s="74" t="s">
        <v>21</v>
      </c>
      <c r="K272" s="37" t="s">
        <v>924</v>
      </c>
      <c r="L272" s="41" t="s">
        <v>937</v>
      </c>
      <c r="M272" s="79">
        <v>45156</v>
      </c>
      <c r="N272" s="37" t="s">
        <v>924</v>
      </c>
      <c r="O272" s="65">
        <v>44818</v>
      </c>
      <c r="P272" s="74">
        <v>2022</v>
      </c>
      <c r="Q272" s="74">
        <v>2022</v>
      </c>
    </row>
    <row r="273" spans="1:17" ht="24.95" customHeight="1" x14ac:dyDescent="0.25">
      <c r="A273" s="10">
        <f t="shared" si="7"/>
        <v>264</v>
      </c>
      <c r="B273" s="34" t="s">
        <v>834</v>
      </c>
      <c r="C273" s="35" t="s">
        <v>134</v>
      </c>
      <c r="D273" s="34">
        <v>1.2E-2</v>
      </c>
      <c r="E273" s="34">
        <v>1.1759E-2</v>
      </c>
      <c r="F273" s="40">
        <v>0</v>
      </c>
      <c r="G273" s="35" t="s">
        <v>686</v>
      </c>
      <c r="H273" s="34" t="s">
        <v>568</v>
      </c>
      <c r="I273" s="67" t="s">
        <v>890</v>
      </c>
      <c r="J273" s="74" t="s">
        <v>21</v>
      </c>
      <c r="K273" s="37" t="s">
        <v>925</v>
      </c>
      <c r="L273" s="41" t="s">
        <v>934</v>
      </c>
      <c r="M273" s="79">
        <v>45150</v>
      </c>
      <c r="N273" s="37" t="s">
        <v>925</v>
      </c>
      <c r="O273" s="41" t="s">
        <v>938</v>
      </c>
      <c r="P273" s="74">
        <v>2022</v>
      </c>
      <c r="Q273" s="74">
        <v>2022</v>
      </c>
    </row>
    <row r="274" spans="1:17" ht="24.95" customHeight="1" x14ac:dyDescent="0.25">
      <c r="A274" s="10">
        <f t="shared" si="7"/>
        <v>265</v>
      </c>
      <c r="B274" s="34" t="s">
        <v>835</v>
      </c>
      <c r="C274" s="35" t="s">
        <v>134</v>
      </c>
      <c r="D274" s="34">
        <v>5.0000000000000001E-3</v>
      </c>
      <c r="E274" s="34">
        <v>4.7999999999999996E-3</v>
      </c>
      <c r="F274" s="40">
        <v>0</v>
      </c>
      <c r="G274" s="35" t="s">
        <v>687</v>
      </c>
      <c r="H274" s="34" t="s">
        <v>863</v>
      </c>
      <c r="I274" s="67" t="s">
        <v>891</v>
      </c>
      <c r="J274" s="74" t="s">
        <v>21</v>
      </c>
      <c r="K274" s="37" t="s">
        <v>926</v>
      </c>
      <c r="L274" s="41" t="s">
        <v>942</v>
      </c>
      <c r="M274" s="79">
        <v>45140</v>
      </c>
      <c r="N274" s="37" t="s">
        <v>926</v>
      </c>
      <c r="O274" s="41" t="s">
        <v>941</v>
      </c>
      <c r="P274" s="74">
        <v>2022</v>
      </c>
      <c r="Q274" s="74">
        <v>2022</v>
      </c>
    </row>
    <row r="275" spans="1:17" ht="24.95" customHeight="1" x14ac:dyDescent="0.25">
      <c r="A275" s="10">
        <f t="shared" si="7"/>
        <v>266</v>
      </c>
      <c r="B275" s="34" t="s">
        <v>836</v>
      </c>
      <c r="C275" s="35" t="s">
        <v>134</v>
      </c>
      <c r="D275" s="34">
        <v>1.7000000000000001E-2</v>
      </c>
      <c r="E275" s="34">
        <v>1.6559999999999998E-2</v>
      </c>
      <c r="F275" s="40">
        <v>0</v>
      </c>
      <c r="G275" s="35" t="s">
        <v>686</v>
      </c>
      <c r="H275" s="34" t="s">
        <v>864</v>
      </c>
      <c r="I275" s="67" t="s">
        <v>892</v>
      </c>
      <c r="J275" s="74" t="s">
        <v>21</v>
      </c>
      <c r="K275" s="37" t="s">
        <v>927</v>
      </c>
      <c r="L275" s="41" t="s">
        <v>941</v>
      </c>
      <c r="M275" s="79">
        <v>45141</v>
      </c>
      <c r="N275" s="37" t="s">
        <v>927</v>
      </c>
      <c r="O275" s="41" t="s">
        <v>944</v>
      </c>
      <c r="P275" s="74">
        <v>2022</v>
      </c>
      <c r="Q275" s="74">
        <v>2022</v>
      </c>
    </row>
    <row r="276" spans="1:17" ht="24.95" customHeight="1" x14ac:dyDescent="0.25">
      <c r="A276" s="10">
        <f t="shared" si="7"/>
        <v>267</v>
      </c>
      <c r="B276" s="34" t="s">
        <v>945</v>
      </c>
      <c r="C276" s="41" t="s">
        <v>133</v>
      </c>
      <c r="D276" s="34">
        <v>0.03</v>
      </c>
      <c r="E276" s="34">
        <v>2.8369999999999999E-2</v>
      </c>
      <c r="F276" s="40">
        <v>0</v>
      </c>
      <c r="G276" s="41" t="s">
        <v>686</v>
      </c>
      <c r="H276" s="34" t="s">
        <v>964</v>
      </c>
      <c r="I276" s="67" t="s">
        <v>981</v>
      </c>
      <c r="J276" s="74" t="s">
        <v>21</v>
      </c>
      <c r="K276" s="37" t="s">
        <v>997</v>
      </c>
      <c r="L276" s="41" t="s">
        <v>938</v>
      </c>
      <c r="M276" s="79">
        <v>45160</v>
      </c>
      <c r="N276" s="37" t="s">
        <v>997</v>
      </c>
      <c r="O276" s="41" t="s">
        <v>940</v>
      </c>
      <c r="P276" s="74">
        <v>2022</v>
      </c>
      <c r="Q276" s="74">
        <v>2022</v>
      </c>
    </row>
    <row r="277" spans="1:17" ht="24.95" customHeight="1" x14ac:dyDescent="0.25">
      <c r="A277" s="10">
        <f t="shared" si="7"/>
        <v>268</v>
      </c>
      <c r="B277" s="34" t="s">
        <v>946</v>
      </c>
      <c r="C277" s="41" t="s">
        <v>134</v>
      </c>
      <c r="D277" s="34">
        <v>8.0000000000000002E-3</v>
      </c>
      <c r="E277" s="34">
        <v>5.8739999999999999E-3</v>
      </c>
      <c r="F277" s="40">
        <v>0</v>
      </c>
      <c r="G277" s="41" t="s">
        <v>686</v>
      </c>
      <c r="H277" s="34" t="s">
        <v>965</v>
      </c>
      <c r="I277" s="67" t="s">
        <v>982</v>
      </c>
      <c r="J277" s="74" t="s">
        <v>21</v>
      </c>
      <c r="K277" s="37" t="s">
        <v>998</v>
      </c>
      <c r="L277" s="41" t="s">
        <v>941</v>
      </c>
      <c r="M277" s="79">
        <v>45141</v>
      </c>
      <c r="N277" s="37" t="s">
        <v>998</v>
      </c>
      <c r="O277" s="65">
        <v>44824</v>
      </c>
      <c r="P277" s="74">
        <v>2022</v>
      </c>
      <c r="Q277" s="74">
        <v>2022</v>
      </c>
    </row>
    <row r="278" spans="1:17" ht="24.95" customHeight="1" x14ac:dyDescent="0.25">
      <c r="A278" s="10">
        <f t="shared" si="7"/>
        <v>269</v>
      </c>
      <c r="B278" s="34" t="s">
        <v>947</v>
      </c>
      <c r="C278" s="41" t="s">
        <v>133</v>
      </c>
      <c r="D278" s="34">
        <v>1.7000000000000001E-2</v>
      </c>
      <c r="E278" s="34">
        <v>1.4664999999999999E-2</v>
      </c>
      <c r="F278" s="40">
        <v>0</v>
      </c>
      <c r="G278" s="41" t="s">
        <v>686</v>
      </c>
      <c r="H278" s="34" t="s">
        <v>966</v>
      </c>
      <c r="I278" s="67" t="s">
        <v>983</v>
      </c>
      <c r="J278" s="74" t="s">
        <v>21</v>
      </c>
      <c r="K278" s="37" t="s">
        <v>999</v>
      </c>
      <c r="L278" s="41" t="s">
        <v>939</v>
      </c>
      <c r="M278" s="79">
        <v>45155</v>
      </c>
      <c r="N278" s="37" t="s">
        <v>999</v>
      </c>
      <c r="O278" s="41" t="s">
        <v>930</v>
      </c>
      <c r="P278" s="74">
        <v>2022</v>
      </c>
      <c r="Q278" s="74">
        <v>2022</v>
      </c>
    </row>
    <row r="279" spans="1:17" ht="24.95" customHeight="1" x14ac:dyDescent="0.25">
      <c r="A279" s="10">
        <f t="shared" si="7"/>
        <v>270</v>
      </c>
      <c r="B279" s="34" t="s">
        <v>948</v>
      </c>
      <c r="C279" s="41" t="s">
        <v>133</v>
      </c>
      <c r="D279" s="34">
        <v>0.01</v>
      </c>
      <c r="E279" s="34">
        <v>9.7800000000000005E-3</v>
      </c>
      <c r="F279" s="40">
        <v>0</v>
      </c>
      <c r="G279" s="41" t="s">
        <v>686</v>
      </c>
      <c r="H279" s="34" t="s">
        <v>967</v>
      </c>
      <c r="I279" s="67" t="s">
        <v>984</v>
      </c>
      <c r="J279" s="74" t="s">
        <v>21</v>
      </c>
      <c r="K279" s="37" t="s">
        <v>1000</v>
      </c>
      <c r="L279" s="41" t="s">
        <v>1015</v>
      </c>
      <c r="M279" s="79">
        <v>45148</v>
      </c>
      <c r="N279" s="37" t="s">
        <v>1000</v>
      </c>
      <c r="O279" s="65">
        <v>44810</v>
      </c>
      <c r="P279" s="74">
        <v>2022</v>
      </c>
      <c r="Q279" s="74">
        <v>2022</v>
      </c>
    </row>
    <row r="280" spans="1:17" ht="24.95" customHeight="1" x14ac:dyDescent="0.25">
      <c r="A280" s="10">
        <f t="shared" si="7"/>
        <v>271</v>
      </c>
      <c r="B280" s="34" t="s">
        <v>949</v>
      </c>
      <c r="C280" s="41" t="s">
        <v>133</v>
      </c>
      <c r="D280" s="34">
        <v>5.0000000000000001E-3</v>
      </c>
      <c r="E280" s="34">
        <v>4.8979999999999996E-3</v>
      </c>
      <c r="F280" s="40">
        <v>0</v>
      </c>
      <c r="G280" s="41" t="s">
        <v>686</v>
      </c>
      <c r="H280" s="34" t="s">
        <v>968</v>
      </c>
      <c r="I280" s="67" t="s">
        <v>985</v>
      </c>
      <c r="J280" s="74" t="s">
        <v>21</v>
      </c>
      <c r="K280" s="37" t="s">
        <v>1001</v>
      </c>
      <c r="L280" s="41" t="s">
        <v>938</v>
      </c>
      <c r="M280" s="79">
        <v>45160</v>
      </c>
      <c r="N280" s="37" t="s">
        <v>1001</v>
      </c>
      <c r="O280" s="41" t="s">
        <v>932</v>
      </c>
      <c r="P280" s="74">
        <v>2022</v>
      </c>
      <c r="Q280" s="74">
        <v>2022</v>
      </c>
    </row>
    <row r="281" spans="1:17" ht="24.95" customHeight="1" x14ac:dyDescent="0.25">
      <c r="A281" s="10">
        <f t="shared" si="7"/>
        <v>272</v>
      </c>
      <c r="B281" s="34" t="s">
        <v>950</v>
      </c>
      <c r="C281" s="41" t="s">
        <v>133</v>
      </c>
      <c r="D281" s="34">
        <v>1.4999999999999999E-2</v>
      </c>
      <c r="E281" s="34">
        <v>1.4364999999999999E-2</v>
      </c>
      <c r="F281" s="40">
        <v>0</v>
      </c>
      <c r="G281" s="41" t="s">
        <v>686</v>
      </c>
      <c r="H281" s="34" t="s">
        <v>969</v>
      </c>
      <c r="I281" s="67" t="s">
        <v>986</v>
      </c>
      <c r="J281" s="74" t="s">
        <v>21</v>
      </c>
      <c r="K281" s="37" t="s">
        <v>1002</v>
      </c>
      <c r="L281" s="41" t="s">
        <v>941</v>
      </c>
      <c r="M281" s="79">
        <v>45141</v>
      </c>
      <c r="N281" s="37" t="s">
        <v>1002</v>
      </c>
      <c r="O281" s="41" t="s">
        <v>1018</v>
      </c>
      <c r="P281" s="74">
        <v>2022</v>
      </c>
      <c r="Q281" s="74">
        <v>2022</v>
      </c>
    </row>
    <row r="282" spans="1:17" ht="24.95" customHeight="1" x14ac:dyDescent="0.25">
      <c r="A282" s="10">
        <f t="shared" si="7"/>
        <v>273</v>
      </c>
      <c r="B282" s="34" t="s">
        <v>951</v>
      </c>
      <c r="C282" s="41" t="s">
        <v>136</v>
      </c>
      <c r="D282" s="34">
        <v>0.22</v>
      </c>
      <c r="E282" s="34">
        <v>0.2155</v>
      </c>
      <c r="F282" s="40">
        <v>0</v>
      </c>
      <c r="G282" s="41" t="s">
        <v>963</v>
      </c>
      <c r="H282" s="34" t="s">
        <v>970</v>
      </c>
      <c r="I282" s="67" t="s">
        <v>987</v>
      </c>
      <c r="J282" s="74" t="s">
        <v>21</v>
      </c>
      <c r="K282" s="37" t="s">
        <v>1003</v>
      </c>
      <c r="L282" s="41" t="s">
        <v>936</v>
      </c>
      <c r="M282" s="79">
        <v>45168</v>
      </c>
      <c r="N282" s="37" t="s">
        <v>1003</v>
      </c>
      <c r="O282" s="65">
        <v>44819</v>
      </c>
      <c r="P282" s="74">
        <v>2022</v>
      </c>
      <c r="Q282" s="74">
        <v>2022</v>
      </c>
    </row>
    <row r="283" spans="1:17" ht="24.95" customHeight="1" x14ac:dyDescent="0.25">
      <c r="A283" s="10">
        <f t="shared" si="7"/>
        <v>274</v>
      </c>
      <c r="B283" s="34" t="s">
        <v>952</v>
      </c>
      <c r="C283" s="41" t="s">
        <v>134</v>
      </c>
      <c r="D283" s="34">
        <v>1.2500000000000001E-2</v>
      </c>
      <c r="E283" s="34">
        <v>1.223E-2</v>
      </c>
      <c r="F283" s="40">
        <v>0</v>
      </c>
      <c r="G283" s="41" t="s">
        <v>686</v>
      </c>
      <c r="H283" s="34" t="s">
        <v>971</v>
      </c>
      <c r="I283" s="67" t="s">
        <v>988</v>
      </c>
      <c r="J283" s="74" t="s">
        <v>21</v>
      </c>
      <c r="K283" s="37" t="s">
        <v>1004</v>
      </c>
      <c r="L283" s="41" t="s">
        <v>938</v>
      </c>
      <c r="M283" s="79">
        <v>45160</v>
      </c>
      <c r="N283" s="37" t="s">
        <v>1004</v>
      </c>
      <c r="O283" s="65">
        <v>44810</v>
      </c>
      <c r="P283" s="74">
        <v>2022</v>
      </c>
      <c r="Q283" s="74">
        <v>2022</v>
      </c>
    </row>
    <row r="284" spans="1:17" ht="24.95" customHeight="1" x14ac:dyDescent="0.25">
      <c r="A284" s="10">
        <f t="shared" si="7"/>
        <v>275</v>
      </c>
      <c r="B284" s="34" t="s">
        <v>953</v>
      </c>
      <c r="C284" s="41" t="s">
        <v>133</v>
      </c>
      <c r="D284" s="34">
        <v>1.4999999999999999E-2</v>
      </c>
      <c r="E284" s="34">
        <v>1.468E-2</v>
      </c>
      <c r="F284" s="40">
        <v>0</v>
      </c>
      <c r="G284" s="41" t="s">
        <v>686</v>
      </c>
      <c r="H284" s="34" t="s">
        <v>972</v>
      </c>
      <c r="I284" s="67" t="s">
        <v>989</v>
      </c>
      <c r="J284" s="74" t="s">
        <v>21</v>
      </c>
      <c r="K284" s="37" t="s">
        <v>1005</v>
      </c>
      <c r="L284" s="41" t="s">
        <v>938</v>
      </c>
      <c r="M284" s="79">
        <v>45160</v>
      </c>
      <c r="N284" s="37" t="s">
        <v>1005</v>
      </c>
      <c r="O284" s="41" t="s">
        <v>1019</v>
      </c>
      <c r="P284" s="74">
        <v>2022</v>
      </c>
      <c r="Q284" s="74">
        <v>2022</v>
      </c>
    </row>
    <row r="285" spans="1:17" ht="24.95" customHeight="1" x14ac:dyDescent="0.25">
      <c r="A285" s="10">
        <f t="shared" si="7"/>
        <v>276</v>
      </c>
      <c r="B285" s="34" t="s">
        <v>954</v>
      </c>
      <c r="C285" s="41" t="s">
        <v>133</v>
      </c>
      <c r="D285" s="34">
        <v>1.6500000000000001E-2</v>
      </c>
      <c r="E285" s="34">
        <v>1.6070000000000001E-2</v>
      </c>
      <c r="F285" s="40">
        <v>0</v>
      </c>
      <c r="G285" s="41" t="s">
        <v>686</v>
      </c>
      <c r="H285" s="34" t="s">
        <v>45</v>
      </c>
      <c r="I285" s="67" t="s">
        <v>990</v>
      </c>
      <c r="J285" s="74" t="s">
        <v>21</v>
      </c>
      <c r="K285" s="37" t="s">
        <v>1006</v>
      </c>
      <c r="L285" s="41" t="s">
        <v>941</v>
      </c>
      <c r="M285" s="79">
        <v>45141</v>
      </c>
      <c r="N285" s="37" t="s">
        <v>1006</v>
      </c>
      <c r="O285" s="41" t="s">
        <v>1015</v>
      </c>
      <c r="P285" s="74">
        <v>2022</v>
      </c>
      <c r="Q285" s="74">
        <v>2022</v>
      </c>
    </row>
    <row r="286" spans="1:17" ht="24.95" customHeight="1" x14ac:dyDescent="0.25">
      <c r="A286" s="10">
        <f t="shared" si="7"/>
        <v>277</v>
      </c>
      <c r="B286" s="34" t="s">
        <v>955</v>
      </c>
      <c r="C286" s="41" t="s">
        <v>133</v>
      </c>
      <c r="D286" s="34">
        <v>1.4999999999999999E-2</v>
      </c>
      <c r="E286" s="34">
        <v>1.46E-2</v>
      </c>
      <c r="F286" s="40">
        <v>0</v>
      </c>
      <c r="G286" s="41" t="s">
        <v>686</v>
      </c>
      <c r="H286" s="34" t="s">
        <v>973</v>
      </c>
      <c r="I286" s="67" t="s">
        <v>991</v>
      </c>
      <c r="J286" s="74" t="s">
        <v>21</v>
      </c>
      <c r="K286" s="37" t="s">
        <v>1007</v>
      </c>
      <c r="L286" s="41" t="s">
        <v>1016</v>
      </c>
      <c r="M286" s="79">
        <v>45146</v>
      </c>
      <c r="N286" s="37" t="s">
        <v>1007</v>
      </c>
      <c r="O286" s="65">
        <v>44819</v>
      </c>
      <c r="P286" s="74">
        <v>2022</v>
      </c>
      <c r="Q286" s="74">
        <v>2022</v>
      </c>
    </row>
    <row r="287" spans="1:17" ht="24.95" customHeight="1" x14ac:dyDescent="0.25">
      <c r="A287" s="10">
        <f t="shared" si="7"/>
        <v>278</v>
      </c>
      <c r="B287" s="34" t="s">
        <v>956</v>
      </c>
      <c r="C287" s="41" t="s">
        <v>133</v>
      </c>
      <c r="D287" s="34">
        <v>6.0000000000000001E-3</v>
      </c>
      <c r="E287" s="34">
        <v>5.8700000000000002E-3</v>
      </c>
      <c r="F287" s="40">
        <v>0</v>
      </c>
      <c r="G287" s="41" t="s">
        <v>686</v>
      </c>
      <c r="H287" s="34" t="s">
        <v>974</v>
      </c>
      <c r="I287" s="67" t="s">
        <v>992</v>
      </c>
      <c r="J287" s="74" t="s">
        <v>21</v>
      </c>
      <c r="K287" s="37" t="s">
        <v>1008</v>
      </c>
      <c r="L287" s="41" t="s">
        <v>930</v>
      </c>
      <c r="M287" s="79">
        <v>45157</v>
      </c>
      <c r="N287" s="37" t="s">
        <v>1008</v>
      </c>
      <c r="O287" s="65">
        <v>44809</v>
      </c>
      <c r="P287" s="74">
        <v>2022</v>
      </c>
      <c r="Q287" s="74">
        <v>2022</v>
      </c>
    </row>
    <row r="288" spans="1:17" ht="24.95" customHeight="1" x14ac:dyDescent="0.25">
      <c r="A288" s="10">
        <f t="shared" si="7"/>
        <v>279</v>
      </c>
      <c r="B288" s="34" t="s">
        <v>957</v>
      </c>
      <c r="C288" s="41" t="s">
        <v>133</v>
      </c>
      <c r="D288" s="34">
        <v>0.01</v>
      </c>
      <c r="E288" s="34">
        <v>9.7000000000000003E-3</v>
      </c>
      <c r="F288" s="40">
        <v>0</v>
      </c>
      <c r="G288" s="41" t="s">
        <v>686</v>
      </c>
      <c r="H288" s="34" t="s">
        <v>975</v>
      </c>
      <c r="I288" s="67" t="s">
        <v>590</v>
      </c>
      <c r="J288" s="74" t="s">
        <v>21</v>
      </c>
      <c r="K288" s="37" t="s">
        <v>1009</v>
      </c>
      <c r="L288" s="41" t="s">
        <v>930</v>
      </c>
      <c r="M288" s="79">
        <v>45157</v>
      </c>
      <c r="N288" s="37" t="s">
        <v>1009</v>
      </c>
      <c r="O288" s="41" t="s">
        <v>938</v>
      </c>
      <c r="P288" s="74">
        <v>2022</v>
      </c>
      <c r="Q288" s="74">
        <v>2022</v>
      </c>
    </row>
    <row r="289" spans="1:17" ht="24.95" customHeight="1" x14ac:dyDescent="0.25">
      <c r="A289" s="10">
        <f t="shared" si="7"/>
        <v>280</v>
      </c>
      <c r="B289" s="34" t="s">
        <v>958</v>
      </c>
      <c r="C289" s="41" t="s">
        <v>133</v>
      </c>
      <c r="D289" s="34">
        <v>1.4999999999999999E-2</v>
      </c>
      <c r="E289" s="34">
        <v>1.2347E-2</v>
      </c>
      <c r="F289" s="40">
        <v>0</v>
      </c>
      <c r="G289" s="41" t="s">
        <v>686</v>
      </c>
      <c r="H289" s="34" t="s">
        <v>976</v>
      </c>
      <c r="I289" s="67" t="s">
        <v>876</v>
      </c>
      <c r="J289" s="74" t="s">
        <v>21</v>
      </c>
      <c r="K289" s="37" t="s">
        <v>1010</v>
      </c>
      <c r="L289" s="41" t="s">
        <v>935</v>
      </c>
      <c r="M289" s="79">
        <v>45154</v>
      </c>
      <c r="N289" s="37" t="s">
        <v>1010</v>
      </c>
      <c r="O289" s="41" t="s">
        <v>930</v>
      </c>
      <c r="P289" s="74">
        <v>2022</v>
      </c>
      <c r="Q289" s="74">
        <v>2022</v>
      </c>
    </row>
    <row r="290" spans="1:17" ht="24.95" customHeight="1" x14ac:dyDescent="0.25">
      <c r="A290" s="10">
        <f t="shared" si="7"/>
        <v>281</v>
      </c>
      <c r="B290" s="34" t="s">
        <v>959</v>
      </c>
      <c r="C290" s="41" t="s">
        <v>135</v>
      </c>
      <c r="D290" s="34">
        <v>6.0000000000000001E-3</v>
      </c>
      <c r="E290" s="34">
        <v>5.8789999999999997E-3</v>
      </c>
      <c r="F290" s="40">
        <v>0</v>
      </c>
      <c r="G290" s="41" t="s">
        <v>687</v>
      </c>
      <c r="H290" s="34" t="s">
        <v>977</v>
      </c>
      <c r="I290" s="67" t="s">
        <v>993</v>
      </c>
      <c r="J290" s="74" t="s">
        <v>21</v>
      </c>
      <c r="K290" s="37" t="s">
        <v>1011</v>
      </c>
      <c r="L290" s="41" t="s">
        <v>937</v>
      </c>
      <c r="M290" s="79">
        <v>45156</v>
      </c>
      <c r="N290" s="37" t="s">
        <v>1011</v>
      </c>
      <c r="O290" s="41" t="s">
        <v>930</v>
      </c>
      <c r="P290" s="74">
        <v>2022</v>
      </c>
      <c r="Q290" s="74">
        <v>2022</v>
      </c>
    </row>
    <row r="291" spans="1:17" ht="24.95" customHeight="1" x14ac:dyDescent="0.25">
      <c r="A291" s="10">
        <f t="shared" si="7"/>
        <v>282</v>
      </c>
      <c r="B291" s="34" t="s">
        <v>960</v>
      </c>
      <c r="C291" s="41" t="s">
        <v>135</v>
      </c>
      <c r="D291" s="34">
        <v>0.01</v>
      </c>
      <c r="E291" s="34">
        <v>9.7800000000000005E-3</v>
      </c>
      <c r="F291" s="40">
        <v>0</v>
      </c>
      <c r="G291" s="41" t="s">
        <v>686</v>
      </c>
      <c r="H291" s="34" t="s">
        <v>978</v>
      </c>
      <c r="I291" s="67" t="s">
        <v>994</v>
      </c>
      <c r="J291" s="74" t="s">
        <v>21</v>
      </c>
      <c r="K291" s="37" t="s">
        <v>1012</v>
      </c>
      <c r="L291" s="41" t="s">
        <v>934</v>
      </c>
      <c r="M291" s="79">
        <v>45150</v>
      </c>
      <c r="N291" s="37" t="s">
        <v>1012</v>
      </c>
      <c r="O291" s="41" t="s">
        <v>935</v>
      </c>
      <c r="P291" s="74">
        <v>2022</v>
      </c>
      <c r="Q291" s="74">
        <v>2022</v>
      </c>
    </row>
    <row r="292" spans="1:17" ht="24.95" customHeight="1" x14ac:dyDescent="0.25">
      <c r="A292" s="10">
        <f t="shared" si="7"/>
        <v>283</v>
      </c>
      <c r="B292" s="34" t="s">
        <v>961</v>
      </c>
      <c r="C292" s="41" t="s">
        <v>134</v>
      </c>
      <c r="D292" s="34">
        <v>6.0000000000000001E-3</v>
      </c>
      <c r="E292" s="34">
        <v>5.8739999999999999E-3</v>
      </c>
      <c r="F292" s="40">
        <v>0</v>
      </c>
      <c r="G292" s="41" t="s">
        <v>686</v>
      </c>
      <c r="H292" s="34" t="s">
        <v>979</v>
      </c>
      <c r="I292" s="67" t="s">
        <v>995</v>
      </c>
      <c r="J292" s="74" t="s">
        <v>21</v>
      </c>
      <c r="K292" s="37" t="s">
        <v>1013</v>
      </c>
      <c r="L292" s="41" t="s">
        <v>1017</v>
      </c>
      <c r="M292" s="79">
        <v>45147</v>
      </c>
      <c r="N292" s="37" t="s">
        <v>1013</v>
      </c>
      <c r="O292" s="41" t="s">
        <v>930</v>
      </c>
      <c r="P292" s="74">
        <v>2022</v>
      </c>
      <c r="Q292" s="74">
        <v>2022</v>
      </c>
    </row>
    <row r="293" spans="1:17" ht="24.95" customHeight="1" x14ac:dyDescent="0.25">
      <c r="A293" s="10">
        <f t="shared" si="7"/>
        <v>284</v>
      </c>
      <c r="B293" s="34" t="s">
        <v>962</v>
      </c>
      <c r="C293" s="41" t="s">
        <v>136</v>
      </c>
      <c r="D293" s="34">
        <v>1.4999999999999999E-2</v>
      </c>
      <c r="E293" s="34">
        <v>1.1442000000000001E-2</v>
      </c>
      <c r="F293" s="40">
        <v>0</v>
      </c>
      <c r="G293" s="41" t="s">
        <v>686</v>
      </c>
      <c r="H293" s="34" t="s">
        <v>980</v>
      </c>
      <c r="I293" s="67" t="s">
        <v>996</v>
      </c>
      <c r="J293" s="74" t="s">
        <v>21</v>
      </c>
      <c r="K293" s="37" t="s">
        <v>1014</v>
      </c>
      <c r="L293" s="41" t="s">
        <v>1015</v>
      </c>
      <c r="M293" s="79">
        <v>45148</v>
      </c>
      <c r="N293" s="37" t="s">
        <v>1014</v>
      </c>
      <c r="O293" s="41" t="s">
        <v>1015</v>
      </c>
      <c r="P293" s="74">
        <v>2022</v>
      </c>
      <c r="Q293" s="74">
        <v>2022</v>
      </c>
    </row>
    <row r="294" spans="1:17" ht="24.95" customHeight="1" x14ac:dyDescent="0.25">
      <c r="A294" s="10">
        <f t="shared" si="7"/>
        <v>285</v>
      </c>
      <c r="B294" s="34" t="s">
        <v>1020</v>
      </c>
      <c r="C294" s="41" t="s">
        <v>135</v>
      </c>
      <c r="D294" s="34">
        <v>0.02</v>
      </c>
      <c r="E294" s="34">
        <v>1.95E-2</v>
      </c>
      <c r="F294" s="40">
        <v>0</v>
      </c>
      <c r="G294" s="41" t="s">
        <v>686</v>
      </c>
      <c r="H294" s="34" t="s">
        <v>1023</v>
      </c>
      <c r="I294" s="67" t="s">
        <v>1022</v>
      </c>
      <c r="J294" s="74" t="s">
        <v>21</v>
      </c>
      <c r="K294" s="37" t="s">
        <v>1021</v>
      </c>
      <c r="L294" s="78">
        <v>44785</v>
      </c>
      <c r="M294" s="65">
        <v>45150</v>
      </c>
      <c r="N294" s="37" t="s">
        <v>1021</v>
      </c>
      <c r="O294" s="65">
        <v>44790</v>
      </c>
      <c r="P294" s="74">
        <v>2022</v>
      </c>
      <c r="Q294" s="74">
        <v>2022</v>
      </c>
    </row>
    <row r="295" spans="1:17" ht="24.95" customHeight="1" x14ac:dyDescent="0.25">
      <c r="A295" s="10">
        <f t="shared" si="7"/>
        <v>286</v>
      </c>
      <c r="B295" s="34" t="s">
        <v>1024</v>
      </c>
      <c r="C295" s="41" t="s">
        <v>134</v>
      </c>
      <c r="D295" s="34">
        <v>0.18</v>
      </c>
      <c r="E295" s="34">
        <v>0.17630000000000001</v>
      </c>
      <c r="F295" s="40">
        <v>0</v>
      </c>
      <c r="G295" s="41" t="s">
        <v>686</v>
      </c>
      <c r="H295" s="34" t="s">
        <v>1027</v>
      </c>
      <c r="I295" s="67" t="s">
        <v>1026</v>
      </c>
      <c r="J295" s="74" t="s">
        <v>21</v>
      </c>
      <c r="K295" s="37" t="s">
        <v>1025</v>
      </c>
      <c r="L295" s="78">
        <v>44792</v>
      </c>
      <c r="M295" s="65">
        <v>45157</v>
      </c>
      <c r="N295" s="41">
        <v>10165343</v>
      </c>
      <c r="O295" s="65">
        <v>44816</v>
      </c>
      <c r="P295" s="74">
        <v>2022</v>
      </c>
      <c r="Q295" s="74">
        <v>2022</v>
      </c>
    </row>
    <row r="296" spans="1:17" ht="24.95" customHeight="1" x14ac:dyDescent="0.25">
      <c r="A296" s="10">
        <f t="shared" si="7"/>
        <v>287</v>
      </c>
      <c r="B296" s="34" t="s">
        <v>1029</v>
      </c>
      <c r="C296" s="41" t="s">
        <v>134</v>
      </c>
      <c r="D296" s="34">
        <v>2.5000000000000001E-2</v>
      </c>
      <c r="E296" s="34">
        <v>2.4490000000000001E-2</v>
      </c>
      <c r="F296" s="40">
        <v>0</v>
      </c>
      <c r="G296" s="41" t="s">
        <v>686</v>
      </c>
      <c r="H296" s="37" t="s">
        <v>52</v>
      </c>
      <c r="I296" s="67" t="s">
        <v>584</v>
      </c>
      <c r="J296" s="74" t="s">
        <v>21</v>
      </c>
      <c r="K296" s="37" t="s">
        <v>1028</v>
      </c>
      <c r="L296" s="78">
        <v>44795</v>
      </c>
      <c r="M296" s="65">
        <v>45160</v>
      </c>
      <c r="N296" s="41"/>
      <c r="O296" s="65">
        <v>44797</v>
      </c>
      <c r="P296" s="74">
        <v>2022</v>
      </c>
      <c r="Q296" s="74">
        <v>2022</v>
      </c>
    </row>
    <row r="297" spans="1:17" ht="24.95" customHeight="1" x14ac:dyDescent="0.25">
      <c r="A297" s="10">
        <f t="shared" si="7"/>
        <v>288</v>
      </c>
      <c r="B297" s="34" t="s">
        <v>1031</v>
      </c>
      <c r="C297" s="41" t="s">
        <v>134</v>
      </c>
      <c r="D297" s="34">
        <v>9.0299999999999998E-3</v>
      </c>
      <c r="E297" s="34">
        <v>8.7200000000000003E-3</v>
      </c>
      <c r="F297" s="40">
        <v>0</v>
      </c>
      <c r="G297" s="41" t="s">
        <v>686</v>
      </c>
      <c r="H297" s="37" t="s">
        <v>1030</v>
      </c>
      <c r="I297" s="67" t="s">
        <v>1032</v>
      </c>
      <c r="J297" s="74" t="s">
        <v>21</v>
      </c>
      <c r="K297" s="41" t="s">
        <v>1033</v>
      </c>
      <c r="L297" s="65">
        <v>44795</v>
      </c>
      <c r="M297" s="65">
        <v>45161</v>
      </c>
      <c r="N297" s="41" t="s">
        <v>1033</v>
      </c>
      <c r="O297" s="65">
        <v>44804</v>
      </c>
      <c r="P297" s="74">
        <v>2022</v>
      </c>
      <c r="Q297" s="74">
        <v>2022</v>
      </c>
    </row>
    <row r="298" spans="1:17" ht="24.95" customHeight="1" x14ac:dyDescent="0.25">
      <c r="A298" s="10">
        <f>A297+1</f>
        <v>289</v>
      </c>
      <c r="B298" s="34" t="s">
        <v>2055</v>
      </c>
      <c r="C298" s="41" t="s">
        <v>133</v>
      </c>
      <c r="D298" s="34">
        <v>3</v>
      </c>
      <c r="E298" s="34">
        <v>2.96</v>
      </c>
      <c r="F298" s="40">
        <v>0</v>
      </c>
      <c r="G298" s="41">
        <v>20</v>
      </c>
      <c r="H298" s="37" t="s">
        <v>2056</v>
      </c>
      <c r="I298" s="38" t="s">
        <v>2057</v>
      </c>
      <c r="J298" s="74" t="s">
        <v>21</v>
      </c>
      <c r="K298" s="90">
        <v>9850054</v>
      </c>
      <c r="L298" s="65">
        <v>44776</v>
      </c>
      <c r="M298" s="65">
        <v>45141</v>
      </c>
      <c r="N298" s="41"/>
      <c r="O298" s="65"/>
      <c r="P298" s="74"/>
      <c r="Q298" s="74">
        <v>2023</v>
      </c>
    </row>
    <row r="299" spans="1:17" ht="24.95" customHeight="1" x14ac:dyDescent="0.25">
      <c r="A299" s="10">
        <f t="shared" ref="A299:A362" si="8">A298+1</f>
        <v>290</v>
      </c>
      <c r="B299" s="34" t="s">
        <v>1037</v>
      </c>
      <c r="C299" s="41" t="s">
        <v>134</v>
      </c>
      <c r="D299" s="34">
        <v>0.214</v>
      </c>
      <c r="E299" s="34">
        <v>0.20971200000000001</v>
      </c>
      <c r="F299" s="40">
        <v>0</v>
      </c>
      <c r="G299" s="41" t="s">
        <v>686</v>
      </c>
      <c r="H299" s="37" t="s">
        <v>1034</v>
      </c>
      <c r="I299" s="67" t="s">
        <v>1035</v>
      </c>
      <c r="J299" s="74" t="s">
        <v>21</v>
      </c>
      <c r="K299" s="41" t="s">
        <v>1036</v>
      </c>
      <c r="L299" s="65">
        <v>44784</v>
      </c>
      <c r="M299" s="65">
        <v>45149</v>
      </c>
      <c r="N299" s="41" t="s">
        <v>1036</v>
      </c>
      <c r="O299" s="65">
        <v>44818</v>
      </c>
      <c r="P299" s="74">
        <v>2022</v>
      </c>
      <c r="Q299" s="74">
        <v>2022</v>
      </c>
    </row>
    <row r="300" spans="1:17" ht="24.95" customHeight="1" x14ac:dyDescent="0.25">
      <c r="A300" s="10">
        <f t="shared" si="8"/>
        <v>291</v>
      </c>
      <c r="B300" s="34" t="s">
        <v>2050</v>
      </c>
      <c r="C300" s="41" t="s">
        <v>134</v>
      </c>
      <c r="D300" s="34">
        <v>3.375</v>
      </c>
      <c r="E300" s="34">
        <v>3.3220000000000001</v>
      </c>
      <c r="F300" s="40">
        <v>0</v>
      </c>
      <c r="G300" s="41">
        <v>20</v>
      </c>
      <c r="H300" s="37" t="s">
        <v>2051</v>
      </c>
      <c r="I300" s="38" t="s">
        <v>2052</v>
      </c>
      <c r="J300" s="74" t="s">
        <v>21</v>
      </c>
      <c r="K300" s="90">
        <v>8479359</v>
      </c>
      <c r="L300" s="65">
        <v>44741</v>
      </c>
      <c r="M300" s="65">
        <v>45106</v>
      </c>
      <c r="N300" s="41"/>
      <c r="O300" s="65"/>
      <c r="P300" s="74"/>
      <c r="Q300" s="74">
        <v>2023</v>
      </c>
    </row>
    <row r="301" spans="1:17" ht="24.95" customHeight="1" x14ac:dyDescent="0.25">
      <c r="A301" s="10">
        <f t="shared" si="8"/>
        <v>292</v>
      </c>
      <c r="B301" s="34" t="s">
        <v>1031</v>
      </c>
      <c r="C301" s="41" t="s">
        <v>134</v>
      </c>
      <c r="D301" s="34">
        <v>3.7</v>
      </c>
      <c r="E301" s="34">
        <v>3.65</v>
      </c>
      <c r="F301" s="40">
        <v>0</v>
      </c>
      <c r="G301" s="41">
        <v>20</v>
      </c>
      <c r="H301" s="37" t="s">
        <v>2053</v>
      </c>
      <c r="I301" s="38" t="s">
        <v>2054</v>
      </c>
      <c r="J301" s="74" t="s">
        <v>21</v>
      </c>
      <c r="K301" s="90">
        <v>8505213</v>
      </c>
      <c r="L301" s="65">
        <v>44802</v>
      </c>
      <c r="M301" s="65">
        <v>45167</v>
      </c>
      <c r="N301" s="41"/>
      <c r="O301" s="65"/>
      <c r="P301" s="74"/>
      <c r="Q301" s="74">
        <v>2023</v>
      </c>
    </row>
    <row r="302" spans="1:17" ht="24.95" customHeight="1" x14ac:dyDescent="0.25">
      <c r="A302" s="10">
        <f t="shared" si="8"/>
        <v>293</v>
      </c>
      <c r="B302" s="9" t="s">
        <v>1507</v>
      </c>
      <c r="C302" s="53" t="s">
        <v>134</v>
      </c>
      <c r="D302" s="9">
        <v>9.7900000000000001E-3</v>
      </c>
      <c r="E302" s="9">
        <v>9.7900000000000001E-3</v>
      </c>
      <c r="F302" s="40">
        <v>0</v>
      </c>
      <c r="G302" s="53" t="s">
        <v>686</v>
      </c>
      <c r="H302" s="9" t="s">
        <v>1048</v>
      </c>
      <c r="I302" s="70" t="s">
        <v>1197</v>
      </c>
      <c r="J302" s="74" t="s">
        <v>21</v>
      </c>
      <c r="K302" s="53" t="s">
        <v>1285</v>
      </c>
      <c r="L302" s="53" t="s">
        <v>1464</v>
      </c>
      <c r="M302" s="53" t="s">
        <v>1485</v>
      </c>
      <c r="N302" s="86" t="s">
        <v>1285</v>
      </c>
      <c r="O302" s="71">
        <v>44855</v>
      </c>
      <c r="P302" s="75">
        <v>2022</v>
      </c>
      <c r="Q302" s="74">
        <v>2022</v>
      </c>
    </row>
    <row r="303" spans="1:17" ht="24.95" customHeight="1" x14ac:dyDescent="0.25">
      <c r="A303" s="10">
        <f t="shared" si="8"/>
        <v>294</v>
      </c>
      <c r="B303" s="9" t="s">
        <v>1508</v>
      </c>
      <c r="C303" s="53" t="s">
        <v>133</v>
      </c>
      <c r="D303" s="9">
        <v>5.7800000000000004E-3</v>
      </c>
      <c r="E303" s="9">
        <v>5.7800000000000004E-3</v>
      </c>
      <c r="F303" s="40">
        <v>0</v>
      </c>
      <c r="G303" s="53" t="s">
        <v>686</v>
      </c>
      <c r="H303" s="9" t="s">
        <v>1049</v>
      </c>
      <c r="I303" s="70" t="s">
        <v>1198</v>
      </c>
      <c r="J303" s="74" t="s">
        <v>21</v>
      </c>
      <c r="K303" s="53" t="s">
        <v>1286</v>
      </c>
      <c r="L303" s="53" t="s">
        <v>1464</v>
      </c>
      <c r="M303" s="53" t="s">
        <v>1485</v>
      </c>
      <c r="N303" s="72" t="s">
        <v>1286</v>
      </c>
      <c r="O303" s="71">
        <v>44844</v>
      </c>
      <c r="P303" s="9">
        <v>2022</v>
      </c>
      <c r="Q303" s="74">
        <v>2022</v>
      </c>
    </row>
    <row r="304" spans="1:17" ht="24.95" customHeight="1" x14ac:dyDescent="0.25">
      <c r="A304" s="10">
        <f t="shared" si="8"/>
        <v>295</v>
      </c>
      <c r="B304" s="9" t="s">
        <v>1509</v>
      </c>
      <c r="C304" s="53" t="s">
        <v>133</v>
      </c>
      <c r="D304" s="9">
        <v>5.5560000000000002E-3</v>
      </c>
      <c r="E304" s="9">
        <v>5.5560000000000002E-3</v>
      </c>
      <c r="F304" s="40">
        <v>0</v>
      </c>
      <c r="G304" s="53" t="s">
        <v>686</v>
      </c>
      <c r="H304" s="9" t="s">
        <v>1050</v>
      </c>
      <c r="I304" s="70" t="s">
        <v>1199</v>
      </c>
      <c r="J304" s="74" t="s">
        <v>21</v>
      </c>
      <c r="K304" s="53" t="s">
        <v>1287</v>
      </c>
      <c r="L304" s="53" t="s">
        <v>1465</v>
      </c>
      <c r="M304" s="53" t="s">
        <v>1486</v>
      </c>
      <c r="N304" s="53"/>
      <c r="O304" s="53"/>
      <c r="P304" s="9"/>
      <c r="Q304" s="74">
        <v>2022</v>
      </c>
    </row>
    <row r="305" spans="1:17" ht="24.95" customHeight="1" x14ac:dyDescent="0.25">
      <c r="A305" s="10">
        <f t="shared" si="8"/>
        <v>296</v>
      </c>
      <c r="B305" s="9" t="s">
        <v>1510</v>
      </c>
      <c r="C305" s="53" t="s">
        <v>133</v>
      </c>
      <c r="D305" s="9">
        <v>4.8989999999999997E-3</v>
      </c>
      <c r="E305" s="9">
        <v>4.8989999999999997E-3</v>
      </c>
      <c r="F305" s="40">
        <v>0</v>
      </c>
      <c r="G305" s="53" t="s">
        <v>686</v>
      </c>
      <c r="H305" s="9" t="s">
        <v>1051</v>
      </c>
      <c r="I305" s="70" t="s">
        <v>1199</v>
      </c>
      <c r="J305" s="74" t="s">
        <v>21</v>
      </c>
      <c r="K305" s="53" t="s">
        <v>1288</v>
      </c>
      <c r="L305" s="53" t="s">
        <v>1465</v>
      </c>
      <c r="M305" s="53" t="s">
        <v>1486</v>
      </c>
      <c r="N305" s="53"/>
      <c r="O305" s="53"/>
      <c r="P305" s="9"/>
      <c r="Q305" s="74">
        <v>2022</v>
      </c>
    </row>
    <row r="306" spans="1:17" ht="24.95" customHeight="1" x14ac:dyDescent="0.25">
      <c r="A306" s="10">
        <f t="shared" si="8"/>
        <v>297</v>
      </c>
      <c r="B306" s="9" t="s">
        <v>1511</v>
      </c>
      <c r="C306" s="53" t="s">
        <v>133</v>
      </c>
      <c r="D306" s="9">
        <v>5.875E-3</v>
      </c>
      <c r="E306" s="9">
        <v>5.875E-3</v>
      </c>
      <c r="F306" s="40">
        <v>0</v>
      </c>
      <c r="G306" s="53" t="s">
        <v>686</v>
      </c>
      <c r="H306" s="9" t="s">
        <v>1052</v>
      </c>
      <c r="I306" s="70" t="s">
        <v>1200</v>
      </c>
      <c r="J306" s="74" t="s">
        <v>21</v>
      </c>
      <c r="K306" s="53" t="s">
        <v>1289</v>
      </c>
      <c r="L306" s="53" t="s">
        <v>1465</v>
      </c>
      <c r="M306" s="53" t="s">
        <v>1486</v>
      </c>
      <c r="N306" s="53"/>
      <c r="O306" s="53"/>
      <c r="P306" s="9"/>
      <c r="Q306" s="74">
        <v>2022</v>
      </c>
    </row>
    <row r="307" spans="1:17" ht="24.95" customHeight="1" x14ac:dyDescent="0.25">
      <c r="A307" s="10">
        <f t="shared" si="8"/>
        <v>298</v>
      </c>
      <c r="B307" s="9" t="s">
        <v>1512</v>
      </c>
      <c r="C307" s="53" t="s">
        <v>135</v>
      </c>
      <c r="D307" s="9">
        <v>8.0350000000000005E-3</v>
      </c>
      <c r="E307" s="9">
        <v>8.0350000000000005E-3</v>
      </c>
      <c r="F307" s="40">
        <v>0</v>
      </c>
      <c r="G307" s="53" t="s">
        <v>687</v>
      </c>
      <c r="H307" s="9" t="s">
        <v>1053</v>
      </c>
      <c r="I307" s="70" t="s">
        <v>1201</v>
      </c>
      <c r="J307" s="74" t="s">
        <v>21</v>
      </c>
      <c r="K307" s="53" t="s">
        <v>1290</v>
      </c>
      <c r="L307" s="53" t="s">
        <v>1465</v>
      </c>
      <c r="M307" s="53" t="s">
        <v>1486</v>
      </c>
      <c r="N307" s="53"/>
      <c r="O307" s="53"/>
      <c r="P307" s="9"/>
      <c r="Q307" s="74">
        <v>2022</v>
      </c>
    </row>
    <row r="308" spans="1:17" ht="24.95" customHeight="1" x14ac:dyDescent="0.25">
      <c r="A308" s="10">
        <f t="shared" si="8"/>
        <v>299</v>
      </c>
      <c r="B308" s="9" t="s">
        <v>1513</v>
      </c>
      <c r="C308" s="53" t="s">
        <v>134</v>
      </c>
      <c r="D308" s="9">
        <v>4.8980000000000003E-2</v>
      </c>
      <c r="E308" s="9">
        <v>4.8980000000000003E-2</v>
      </c>
      <c r="F308" s="40">
        <v>0</v>
      </c>
      <c r="G308" s="53" t="s">
        <v>686</v>
      </c>
      <c r="H308" s="9" t="s">
        <v>1054</v>
      </c>
      <c r="I308" s="70" t="s">
        <v>1202</v>
      </c>
      <c r="J308" s="74" t="s">
        <v>21</v>
      </c>
      <c r="K308" s="53" t="s">
        <v>1291</v>
      </c>
      <c r="L308" s="53" t="s">
        <v>1465</v>
      </c>
      <c r="M308" s="53" t="s">
        <v>1486</v>
      </c>
      <c r="N308" s="72" t="s">
        <v>1291</v>
      </c>
      <c r="O308" s="71">
        <v>44844</v>
      </c>
      <c r="P308" s="9">
        <v>2022</v>
      </c>
      <c r="Q308" s="74">
        <v>2022</v>
      </c>
    </row>
    <row r="309" spans="1:17" ht="24.95" customHeight="1" x14ac:dyDescent="0.25">
      <c r="A309" s="10">
        <f t="shared" si="8"/>
        <v>300</v>
      </c>
      <c r="B309" s="9" t="s">
        <v>1514</v>
      </c>
      <c r="C309" s="53" t="s">
        <v>133</v>
      </c>
      <c r="D309" s="9">
        <v>4.4080000000000004</v>
      </c>
      <c r="E309" s="9">
        <v>4.4080000000000004</v>
      </c>
      <c r="F309" s="40">
        <v>0</v>
      </c>
      <c r="G309" s="53" t="s">
        <v>559</v>
      </c>
      <c r="H309" s="9" t="s">
        <v>1055</v>
      </c>
      <c r="I309" s="70" t="s">
        <v>1203</v>
      </c>
      <c r="J309" s="74" t="s">
        <v>21</v>
      </c>
      <c r="K309" s="53" t="s">
        <v>1292</v>
      </c>
      <c r="L309" s="53" t="s">
        <v>1465</v>
      </c>
      <c r="M309" s="53" t="s">
        <v>1486</v>
      </c>
      <c r="N309" s="53"/>
      <c r="O309" s="53"/>
      <c r="P309" s="9"/>
      <c r="Q309" s="74">
        <v>2022</v>
      </c>
    </row>
    <row r="310" spans="1:17" ht="24.95" customHeight="1" x14ac:dyDescent="0.25">
      <c r="A310" s="10">
        <f t="shared" si="8"/>
        <v>301</v>
      </c>
      <c r="B310" s="9" t="s">
        <v>1515</v>
      </c>
      <c r="C310" s="53" t="s">
        <v>134</v>
      </c>
      <c r="D310" s="9">
        <v>9.7724000000000005E-2</v>
      </c>
      <c r="E310" s="9">
        <v>9.7724000000000005E-2</v>
      </c>
      <c r="F310" s="40">
        <v>0</v>
      </c>
      <c r="G310" s="53" t="s">
        <v>686</v>
      </c>
      <c r="H310" s="9" t="s">
        <v>1056</v>
      </c>
      <c r="I310" s="70" t="s">
        <v>1204</v>
      </c>
      <c r="J310" s="74" t="s">
        <v>21</v>
      </c>
      <c r="K310" s="53" t="s">
        <v>1293</v>
      </c>
      <c r="L310" s="53" t="s">
        <v>1466</v>
      </c>
      <c r="M310" s="53" t="s">
        <v>1487</v>
      </c>
      <c r="N310" s="53"/>
      <c r="O310" s="53"/>
      <c r="P310" s="9"/>
      <c r="Q310" s="74">
        <v>2022</v>
      </c>
    </row>
    <row r="311" spans="1:17" ht="24.95" customHeight="1" x14ac:dyDescent="0.25">
      <c r="A311" s="10">
        <f t="shared" si="8"/>
        <v>302</v>
      </c>
      <c r="B311" s="9" t="s">
        <v>1516</v>
      </c>
      <c r="C311" s="53" t="s">
        <v>134</v>
      </c>
      <c r="D311" s="9">
        <v>1.2534E-2</v>
      </c>
      <c r="E311" s="9">
        <v>1.2534E-2</v>
      </c>
      <c r="F311" s="40">
        <v>0</v>
      </c>
      <c r="G311" s="53" t="s">
        <v>686</v>
      </c>
      <c r="H311" s="9" t="s">
        <v>1057</v>
      </c>
      <c r="I311" s="70" t="s">
        <v>1197</v>
      </c>
      <c r="J311" s="74" t="s">
        <v>21</v>
      </c>
      <c r="K311" s="53" t="s">
        <v>1294</v>
      </c>
      <c r="L311" s="53" t="s">
        <v>1466</v>
      </c>
      <c r="M311" s="53" t="s">
        <v>1487</v>
      </c>
      <c r="N311" s="53"/>
      <c r="O311" s="53"/>
      <c r="P311" s="9"/>
      <c r="Q311" s="74">
        <v>2022</v>
      </c>
    </row>
    <row r="312" spans="1:17" ht="24.95" customHeight="1" x14ac:dyDescent="0.25">
      <c r="A312" s="10">
        <f t="shared" si="8"/>
        <v>303</v>
      </c>
      <c r="B312" s="9" t="s">
        <v>1517</v>
      </c>
      <c r="C312" s="53" t="s">
        <v>133</v>
      </c>
      <c r="D312" s="9">
        <v>4.7429999999999998E-3</v>
      </c>
      <c r="E312" s="9">
        <v>4.7429999999999998E-3</v>
      </c>
      <c r="F312" s="40">
        <v>0</v>
      </c>
      <c r="G312" s="53" t="s">
        <v>686</v>
      </c>
      <c r="H312" s="9" t="s">
        <v>1058</v>
      </c>
      <c r="I312" s="70" t="s">
        <v>1205</v>
      </c>
      <c r="J312" s="74" t="s">
        <v>21</v>
      </c>
      <c r="K312" s="53" t="s">
        <v>1295</v>
      </c>
      <c r="L312" s="53" t="s">
        <v>1467</v>
      </c>
      <c r="M312" s="53" t="s">
        <v>1488</v>
      </c>
      <c r="N312" s="72" t="s">
        <v>1295</v>
      </c>
      <c r="O312" s="71">
        <v>44839</v>
      </c>
      <c r="P312" s="9">
        <v>2022</v>
      </c>
      <c r="Q312" s="74">
        <v>2022</v>
      </c>
    </row>
    <row r="313" spans="1:17" ht="24.95" customHeight="1" x14ac:dyDescent="0.25">
      <c r="A313" s="10">
        <f t="shared" si="8"/>
        <v>304</v>
      </c>
      <c r="B313" s="9" t="s">
        <v>1518</v>
      </c>
      <c r="C313" s="53" t="s">
        <v>134</v>
      </c>
      <c r="D313" s="9">
        <v>1.5866000000000002E-2</v>
      </c>
      <c r="E313" s="9">
        <v>1.5866000000000002E-2</v>
      </c>
      <c r="F313" s="40">
        <v>0</v>
      </c>
      <c r="G313" s="53" t="s">
        <v>686</v>
      </c>
      <c r="H313" s="9" t="s">
        <v>1059</v>
      </c>
      <c r="I313" s="70" t="s">
        <v>1206</v>
      </c>
      <c r="J313" s="74" t="s">
        <v>21</v>
      </c>
      <c r="K313" s="53" t="s">
        <v>1296</v>
      </c>
      <c r="L313" s="53" t="s">
        <v>1467</v>
      </c>
      <c r="M313" s="53" t="s">
        <v>1488</v>
      </c>
      <c r="N313" s="53"/>
      <c r="O313" s="53"/>
      <c r="P313" s="9"/>
      <c r="Q313" s="74">
        <v>2022</v>
      </c>
    </row>
    <row r="314" spans="1:17" ht="24.95" customHeight="1" x14ac:dyDescent="0.25">
      <c r="A314" s="10">
        <f t="shared" si="8"/>
        <v>305</v>
      </c>
      <c r="B314" s="9" t="s">
        <v>1519</v>
      </c>
      <c r="C314" s="53" t="s">
        <v>133</v>
      </c>
      <c r="D314" s="9">
        <v>5.8599999999999998E-3</v>
      </c>
      <c r="E314" s="9">
        <v>5.8599999999999998E-3</v>
      </c>
      <c r="F314" s="40">
        <v>0</v>
      </c>
      <c r="G314" s="53" t="s">
        <v>686</v>
      </c>
      <c r="H314" s="9" t="s">
        <v>1060</v>
      </c>
      <c r="I314" s="70" t="s">
        <v>1200</v>
      </c>
      <c r="J314" s="74" t="s">
        <v>21</v>
      </c>
      <c r="K314" s="53" t="s">
        <v>1297</v>
      </c>
      <c r="L314" s="53" t="s">
        <v>1468</v>
      </c>
      <c r="M314" s="53" t="s">
        <v>1489</v>
      </c>
      <c r="N314" s="53"/>
      <c r="O314" s="53"/>
      <c r="P314" s="9"/>
      <c r="Q314" s="74">
        <v>2022</v>
      </c>
    </row>
    <row r="315" spans="1:17" ht="24.95" customHeight="1" x14ac:dyDescent="0.25">
      <c r="A315" s="10">
        <f t="shared" si="8"/>
        <v>306</v>
      </c>
      <c r="B315" s="9" t="s">
        <v>1520</v>
      </c>
      <c r="C315" s="53" t="s">
        <v>135</v>
      </c>
      <c r="D315" s="9">
        <v>5.1440000000000001E-3</v>
      </c>
      <c r="E315" s="9">
        <v>5.1440000000000001E-3</v>
      </c>
      <c r="F315" s="40">
        <v>0</v>
      </c>
      <c r="G315" s="53" t="s">
        <v>687</v>
      </c>
      <c r="H315" s="9" t="s">
        <v>1061</v>
      </c>
      <c r="I315" s="70" t="s">
        <v>1207</v>
      </c>
      <c r="J315" s="74" t="s">
        <v>21</v>
      </c>
      <c r="K315" s="53" t="s">
        <v>1298</v>
      </c>
      <c r="L315" s="53" t="s">
        <v>1468</v>
      </c>
      <c r="M315" s="53" t="s">
        <v>1489</v>
      </c>
      <c r="N315" s="53"/>
      <c r="O315" s="53"/>
      <c r="P315" s="9"/>
      <c r="Q315" s="74">
        <v>2022</v>
      </c>
    </row>
    <row r="316" spans="1:17" ht="24.95" customHeight="1" x14ac:dyDescent="0.25">
      <c r="A316" s="10">
        <f t="shared" si="8"/>
        <v>307</v>
      </c>
      <c r="B316" s="9" t="s">
        <v>1521</v>
      </c>
      <c r="C316" s="53" t="s">
        <v>134</v>
      </c>
      <c r="D316" s="9">
        <v>2.6450000000000001E-2</v>
      </c>
      <c r="E316" s="9">
        <v>2.6450000000000001E-2</v>
      </c>
      <c r="F316" s="40">
        <v>0</v>
      </c>
      <c r="G316" s="53" t="s">
        <v>686</v>
      </c>
      <c r="H316" s="9" t="s">
        <v>1062</v>
      </c>
      <c r="I316" s="70" t="s">
        <v>1208</v>
      </c>
      <c r="J316" s="74" t="s">
        <v>21</v>
      </c>
      <c r="K316" s="53" t="s">
        <v>1299</v>
      </c>
      <c r="L316" s="53" t="s">
        <v>1468</v>
      </c>
      <c r="M316" s="53" t="s">
        <v>1489</v>
      </c>
      <c r="N316" s="53"/>
      <c r="O316" s="53"/>
      <c r="P316" s="9"/>
      <c r="Q316" s="74">
        <v>2022</v>
      </c>
    </row>
    <row r="317" spans="1:17" ht="24.95" customHeight="1" x14ac:dyDescent="0.25">
      <c r="A317" s="10">
        <f t="shared" si="8"/>
        <v>308</v>
      </c>
      <c r="B317" s="9" t="s">
        <v>1522</v>
      </c>
      <c r="C317" s="53" t="s">
        <v>134</v>
      </c>
      <c r="D317" s="9">
        <v>4.7618000000000001E-2</v>
      </c>
      <c r="E317" s="9">
        <v>4.7618000000000001E-2</v>
      </c>
      <c r="F317" s="40">
        <v>0</v>
      </c>
      <c r="G317" s="53" t="s">
        <v>686</v>
      </c>
      <c r="H317" s="9" t="s">
        <v>707</v>
      </c>
      <c r="I317" s="70" t="s">
        <v>1204</v>
      </c>
      <c r="J317" s="74" t="s">
        <v>21</v>
      </c>
      <c r="K317" s="53" t="s">
        <v>1300</v>
      </c>
      <c r="L317" s="53" t="s">
        <v>1468</v>
      </c>
      <c r="M317" s="53" t="s">
        <v>1489</v>
      </c>
      <c r="N317" s="72" t="s">
        <v>1300</v>
      </c>
      <c r="O317" s="71">
        <v>44851</v>
      </c>
      <c r="P317" s="9">
        <v>2022</v>
      </c>
      <c r="Q317" s="74">
        <v>2022</v>
      </c>
    </row>
    <row r="318" spans="1:17" ht="24.95" customHeight="1" x14ac:dyDescent="0.25">
      <c r="A318" s="10">
        <f t="shared" si="8"/>
        <v>309</v>
      </c>
      <c r="B318" s="9" t="s">
        <v>1523</v>
      </c>
      <c r="C318" s="53" t="s">
        <v>133</v>
      </c>
      <c r="D318" s="9">
        <v>9.7254999999999994E-2</v>
      </c>
      <c r="E318" s="9">
        <v>9.7254999999999994E-2</v>
      </c>
      <c r="F318" s="40">
        <v>0</v>
      </c>
      <c r="G318" s="53" t="s">
        <v>686</v>
      </c>
      <c r="H318" s="9" t="s">
        <v>1063</v>
      </c>
      <c r="I318" s="70" t="s">
        <v>1209</v>
      </c>
      <c r="J318" s="74" t="s">
        <v>21</v>
      </c>
      <c r="K318" s="53" t="s">
        <v>1301</v>
      </c>
      <c r="L318" s="53" t="s">
        <v>1468</v>
      </c>
      <c r="M318" s="53" t="s">
        <v>1489</v>
      </c>
      <c r="N318" s="53"/>
      <c r="O318" s="53"/>
      <c r="P318" s="9"/>
      <c r="Q318" s="74">
        <v>2022</v>
      </c>
    </row>
    <row r="319" spans="1:17" ht="24.95" customHeight="1" x14ac:dyDescent="0.25">
      <c r="A319" s="10">
        <f t="shared" si="8"/>
        <v>310</v>
      </c>
      <c r="B319" s="9" t="s">
        <v>1524</v>
      </c>
      <c r="C319" s="53" t="s">
        <v>133</v>
      </c>
      <c r="D319" s="9">
        <v>9.554E-3</v>
      </c>
      <c r="E319" s="9">
        <v>9.554E-3</v>
      </c>
      <c r="F319" s="40">
        <v>0</v>
      </c>
      <c r="G319" s="53" t="s">
        <v>686</v>
      </c>
      <c r="H319" s="9" t="s">
        <v>1064</v>
      </c>
      <c r="I319" s="70" t="s">
        <v>1210</v>
      </c>
      <c r="J319" s="74" t="s">
        <v>21</v>
      </c>
      <c r="K319" s="53" t="s">
        <v>1302</v>
      </c>
      <c r="L319" s="53" t="s">
        <v>1468</v>
      </c>
      <c r="M319" s="53" t="s">
        <v>1489</v>
      </c>
      <c r="N319" s="53"/>
      <c r="O319" s="53"/>
      <c r="P319" s="9"/>
      <c r="Q319" s="74">
        <v>2022</v>
      </c>
    </row>
    <row r="320" spans="1:17" ht="24.95" customHeight="1" x14ac:dyDescent="0.25">
      <c r="A320" s="10">
        <f t="shared" si="8"/>
        <v>311</v>
      </c>
      <c r="B320" s="9" t="s">
        <v>1525</v>
      </c>
      <c r="C320" s="53" t="s">
        <v>133</v>
      </c>
      <c r="D320" s="9">
        <v>1.9394000000000002E-2</v>
      </c>
      <c r="E320" s="9">
        <v>1.9394000000000002E-2</v>
      </c>
      <c r="F320" s="40">
        <v>0</v>
      </c>
      <c r="G320" s="53" t="s">
        <v>686</v>
      </c>
      <c r="H320" s="9" t="s">
        <v>1065</v>
      </c>
      <c r="I320" s="70" t="s">
        <v>1200</v>
      </c>
      <c r="J320" s="74" t="s">
        <v>21</v>
      </c>
      <c r="K320" s="53" t="s">
        <v>1303</v>
      </c>
      <c r="L320" s="53" t="s">
        <v>1468</v>
      </c>
      <c r="M320" s="53" t="s">
        <v>1489</v>
      </c>
      <c r="N320" s="53"/>
      <c r="O320" s="53"/>
      <c r="P320" s="9"/>
      <c r="Q320" s="74">
        <v>2022</v>
      </c>
    </row>
    <row r="321" spans="1:17" ht="24.95" customHeight="1" x14ac:dyDescent="0.25">
      <c r="A321" s="10">
        <f t="shared" si="8"/>
        <v>312</v>
      </c>
      <c r="B321" s="9" t="s">
        <v>1526</v>
      </c>
      <c r="C321" s="53" t="s">
        <v>133</v>
      </c>
      <c r="D321" s="9">
        <v>5.7299999999999999E-3</v>
      </c>
      <c r="E321" s="9">
        <v>5.7299999999999999E-3</v>
      </c>
      <c r="F321" s="40">
        <v>0</v>
      </c>
      <c r="G321" s="53" t="s">
        <v>686</v>
      </c>
      <c r="H321" s="9" t="s">
        <v>449</v>
      </c>
      <c r="I321" s="70" t="s">
        <v>1211</v>
      </c>
      <c r="J321" s="74" t="s">
        <v>21</v>
      </c>
      <c r="K321" s="53" t="s">
        <v>1304</v>
      </c>
      <c r="L321" s="53" t="s">
        <v>1468</v>
      </c>
      <c r="M321" s="53" t="s">
        <v>1489</v>
      </c>
      <c r="N321" s="72" t="s">
        <v>1304</v>
      </c>
      <c r="O321" s="71">
        <v>44837</v>
      </c>
      <c r="P321" s="9">
        <v>2022</v>
      </c>
      <c r="Q321" s="74">
        <v>2022</v>
      </c>
    </row>
    <row r="322" spans="1:17" ht="24.95" customHeight="1" x14ac:dyDescent="0.25">
      <c r="A322" s="10">
        <f t="shared" si="8"/>
        <v>313</v>
      </c>
      <c r="B322" s="9" t="s">
        <v>1527</v>
      </c>
      <c r="C322" s="53" t="s">
        <v>136</v>
      </c>
      <c r="D322" s="9">
        <v>0.1171</v>
      </c>
      <c r="E322" s="9">
        <v>0.1171</v>
      </c>
      <c r="F322" s="40">
        <v>0</v>
      </c>
      <c r="G322" s="53" t="s">
        <v>559</v>
      </c>
      <c r="H322" s="9" t="s">
        <v>1066</v>
      </c>
      <c r="I322" s="70" t="s">
        <v>1212</v>
      </c>
      <c r="J322" s="74" t="s">
        <v>21</v>
      </c>
      <c r="K322" s="53" t="s">
        <v>1305</v>
      </c>
      <c r="L322" s="53" t="s">
        <v>1469</v>
      </c>
      <c r="M322" s="53" t="s">
        <v>1490</v>
      </c>
      <c r="N322" s="72" t="s">
        <v>1305</v>
      </c>
      <c r="O322" s="71">
        <v>44915</v>
      </c>
      <c r="P322" s="9"/>
      <c r="Q322" s="74">
        <v>2022</v>
      </c>
    </row>
    <row r="323" spans="1:17" ht="24.95" customHeight="1" x14ac:dyDescent="0.25">
      <c r="A323" s="10">
        <f t="shared" si="8"/>
        <v>314</v>
      </c>
      <c r="B323" s="9" t="s">
        <v>1528</v>
      </c>
      <c r="C323" s="53" t="s">
        <v>134</v>
      </c>
      <c r="D323" s="9">
        <v>9.7000000000000003E-3</v>
      </c>
      <c r="E323" s="9">
        <v>9.7000000000000003E-3</v>
      </c>
      <c r="F323" s="40">
        <v>0</v>
      </c>
      <c r="G323" s="53" t="s">
        <v>686</v>
      </c>
      <c r="H323" s="9" t="s">
        <v>107</v>
      </c>
      <c r="I323" s="70" t="s">
        <v>1197</v>
      </c>
      <c r="J323" s="74" t="s">
        <v>21</v>
      </c>
      <c r="K323" s="53" t="s">
        <v>1306</v>
      </c>
      <c r="L323" s="53" t="s">
        <v>1469</v>
      </c>
      <c r="M323" s="53" t="s">
        <v>1490</v>
      </c>
      <c r="N323" s="72" t="s">
        <v>1306</v>
      </c>
      <c r="O323" s="71">
        <v>44841</v>
      </c>
      <c r="P323" s="9">
        <v>2022</v>
      </c>
      <c r="Q323" s="74">
        <v>2022</v>
      </c>
    </row>
    <row r="324" spans="1:17" ht="24.95" customHeight="1" x14ac:dyDescent="0.25">
      <c r="A324" s="10">
        <f t="shared" si="8"/>
        <v>315</v>
      </c>
      <c r="B324" s="9" t="s">
        <v>1529</v>
      </c>
      <c r="C324" s="53" t="s">
        <v>134</v>
      </c>
      <c r="D324" s="9">
        <v>3.9197999999999997E-2</v>
      </c>
      <c r="E324" s="9">
        <v>3.9197999999999997E-2</v>
      </c>
      <c r="F324" s="40">
        <v>0</v>
      </c>
      <c r="G324" s="53" t="s">
        <v>559</v>
      </c>
      <c r="H324" s="9" t="s">
        <v>1067</v>
      </c>
      <c r="I324" s="70" t="s">
        <v>1213</v>
      </c>
      <c r="J324" s="74" t="s">
        <v>21</v>
      </c>
      <c r="K324" s="53" t="s">
        <v>1307</v>
      </c>
      <c r="L324" s="53" t="s">
        <v>1469</v>
      </c>
      <c r="M324" s="53" t="s">
        <v>1490</v>
      </c>
      <c r="N324" s="53"/>
      <c r="O324" s="53"/>
      <c r="P324" s="9"/>
      <c r="Q324" s="74">
        <v>2022</v>
      </c>
    </row>
    <row r="325" spans="1:17" ht="24.95" customHeight="1" x14ac:dyDescent="0.25">
      <c r="A325" s="10">
        <f t="shared" si="8"/>
        <v>316</v>
      </c>
      <c r="B325" s="9" t="s">
        <v>1530</v>
      </c>
      <c r="C325" s="53" t="s">
        <v>133</v>
      </c>
      <c r="D325" s="9">
        <v>2.6409999999999999E-2</v>
      </c>
      <c r="E325" s="9">
        <v>2.6409999999999999E-2</v>
      </c>
      <c r="F325" s="40">
        <v>0</v>
      </c>
      <c r="G325" s="53" t="s">
        <v>686</v>
      </c>
      <c r="H325" s="9" t="s">
        <v>1068</v>
      </c>
      <c r="I325" s="70" t="s">
        <v>1210</v>
      </c>
      <c r="J325" s="74" t="s">
        <v>21</v>
      </c>
      <c r="K325" s="53" t="s">
        <v>1308</v>
      </c>
      <c r="L325" s="53" t="s">
        <v>1469</v>
      </c>
      <c r="M325" s="53" t="s">
        <v>1490</v>
      </c>
      <c r="N325" s="72" t="s">
        <v>1308</v>
      </c>
      <c r="O325" s="71">
        <v>44869</v>
      </c>
      <c r="P325" s="9"/>
      <c r="Q325" s="74">
        <v>2022</v>
      </c>
    </row>
    <row r="326" spans="1:17" ht="24.95" customHeight="1" x14ac:dyDescent="0.25">
      <c r="A326" s="10">
        <f t="shared" si="8"/>
        <v>317</v>
      </c>
      <c r="B326" s="9" t="s">
        <v>1531</v>
      </c>
      <c r="C326" s="53" t="s">
        <v>134</v>
      </c>
      <c r="D326" s="9">
        <v>2.9399000000000002E-2</v>
      </c>
      <c r="E326" s="9">
        <v>2.9399000000000002E-2</v>
      </c>
      <c r="F326" s="40">
        <v>0</v>
      </c>
      <c r="G326" s="53" t="s">
        <v>686</v>
      </c>
      <c r="H326" s="9" t="s">
        <v>1069</v>
      </c>
      <c r="I326" s="70" t="s">
        <v>1214</v>
      </c>
      <c r="J326" s="74" t="s">
        <v>21</v>
      </c>
      <c r="K326" s="53" t="s">
        <v>1309</v>
      </c>
      <c r="L326" s="53" t="s">
        <v>1469</v>
      </c>
      <c r="M326" s="53" t="s">
        <v>1490</v>
      </c>
      <c r="N326" s="72" t="s">
        <v>1309</v>
      </c>
      <c r="O326" s="71">
        <v>44858</v>
      </c>
      <c r="P326" s="84">
        <v>2022</v>
      </c>
      <c r="Q326" s="74">
        <v>2022</v>
      </c>
    </row>
    <row r="327" spans="1:17" ht="24.95" customHeight="1" x14ac:dyDescent="0.25">
      <c r="A327" s="10">
        <f t="shared" si="8"/>
        <v>318</v>
      </c>
      <c r="B327" s="9" t="s">
        <v>1532</v>
      </c>
      <c r="C327" s="53" t="s">
        <v>134</v>
      </c>
      <c r="D327" s="9">
        <v>9.7990000000000004E-3</v>
      </c>
      <c r="E327" s="9">
        <v>9.7990000000000004E-3</v>
      </c>
      <c r="F327" s="40">
        <v>0</v>
      </c>
      <c r="G327" s="53" t="s">
        <v>686</v>
      </c>
      <c r="H327" s="9" t="s">
        <v>1070</v>
      </c>
      <c r="I327" s="70" t="s">
        <v>1215</v>
      </c>
      <c r="J327" s="74" t="s">
        <v>21</v>
      </c>
      <c r="K327" s="53" t="s">
        <v>1310</v>
      </c>
      <c r="L327" s="53" t="s">
        <v>1469</v>
      </c>
      <c r="M327" s="53" t="s">
        <v>1490</v>
      </c>
      <c r="N327" s="72" t="s">
        <v>1310</v>
      </c>
      <c r="O327" s="71">
        <v>44858</v>
      </c>
      <c r="P327" s="9">
        <v>2022</v>
      </c>
      <c r="Q327" s="74">
        <v>2022</v>
      </c>
    </row>
    <row r="328" spans="1:17" ht="24.95" customHeight="1" x14ac:dyDescent="0.25">
      <c r="A328" s="10">
        <f t="shared" si="8"/>
        <v>319</v>
      </c>
      <c r="B328" s="9" t="s">
        <v>1533</v>
      </c>
      <c r="C328" s="53" t="s">
        <v>133</v>
      </c>
      <c r="D328" s="9">
        <v>8.3309999999999995E-2</v>
      </c>
      <c r="E328" s="9">
        <v>8.3309999999999995E-2</v>
      </c>
      <c r="F328" s="40">
        <v>0</v>
      </c>
      <c r="G328" s="53" t="s">
        <v>686</v>
      </c>
      <c r="H328" s="9" t="s">
        <v>1071</v>
      </c>
      <c r="I328" s="70" t="s">
        <v>1210</v>
      </c>
      <c r="J328" s="74" t="s">
        <v>21</v>
      </c>
      <c r="K328" s="53" t="s">
        <v>1311</v>
      </c>
      <c r="L328" s="53" t="s">
        <v>1470</v>
      </c>
      <c r="M328" s="53" t="s">
        <v>1491</v>
      </c>
      <c r="N328" s="53"/>
      <c r="O328" s="53"/>
      <c r="P328" s="9"/>
      <c r="Q328" s="74">
        <v>2022</v>
      </c>
    </row>
    <row r="329" spans="1:17" ht="24.95" customHeight="1" x14ac:dyDescent="0.25">
      <c r="A329" s="10">
        <f t="shared" si="8"/>
        <v>320</v>
      </c>
      <c r="B329" s="9" t="s">
        <v>1534</v>
      </c>
      <c r="C329" s="53" t="s">
        <v>135</v>
      </c>
      <c r="D329" s="9">
        <v>9.7804000000000002E-2</v>
      </c>
      <c r="E329" s="9">
        <v>9.7804000000000002E-2</v>
      </c>
      <c r="F329" s="40">
        <v>0</v>
      </c>
      <c r="G329" s="53" t="s">
        <v>686</v>
      </c>
      <c r="H329" s="9" t="s">
        <v>1072</v>
      </c>
      <c r="I329" s="70" t="s">
        <v>1216</v>
      </c>
      <c r="J329" s="74" t="s">
        <v>21</v>
      </c>
      <c r="K329" s="53" t="s">
        <v>1312</v>
      </c>
      <c r="L329" s="53" t="s">
        <v>1470</v>
      </c>
      <c r="M329" s="53" t="s">
        <v>1491</v>
      </c>
      <c r="N329" s="72" t="s">
        <v>1312</v>
      </c>
      <c r="O329" s="71">
        <v>44882</v>
      </c>
      <c r="P329" s="9"/>
      <c r="Q329" s="74">
        <v>2022</v>
      </c>
    </row>
    <row r="330" spans="1:17" ht="24.95" customHeight="1" x14ac:dyDescent="0.25">
      <c r="A330" s="10">
        <f t="shared" si="8"/>
        <v>321</v>
      </c>
      <c r="B330" s="9" t="s">
        <v>1535</v>
      </c>
      <c r="C330" s="53" t="s">
        <v>134</v>
      </c>
      <c r="D330" s="9">
        <v>2.9389999999999999E-2</v>
      </c>
      <c r="E330" s="9">
        <v>2.9389999999999999E-2</v>
      </c>
      <c r="F330" s="40">
        <v>0</v>
      </c>
      <c r="G330" s="53" t="s">
        <v>559</v>
      </c>
      <c r="H330" s="9" t="s">
        <v>1073</v>
      </c>
      <c r="I330" s="70" t="s">
        <v>1217</v>
      </c>
      <c r="J330" s="74" t="s">
        <v>21</v>
      </c>
      <c r="K330" s="53" t="s">
        <v>1313</v>
      </c>
      <c r="L330" s="53" t="s">
        <v>1470</v>
      </c>
      <c r="M330" s="53" t="s">
        <v>1491</v>
      </c>
      <c r="N330" s="53"/>
      <c r="O330" s="53"/>
      <c r="P330" s="9"/>
      <c r="Q330" s="74">
        <v>2022</v>
      </c>
    </row>
    <row r="331" spans="1:17" ht="24.95" customHeight="1" x14ac:dyDescent="0.25">
      <c r="A331" s="10">
        <f t="shared" si="8"/>
        <v>322</v>
      </c>
      <c r="B331" s="9" t="s">
        <v>1536</v>
      </c>
      <c r="C331" s="53" t="s">
        <v>134</v>
      </c>
      <c r="D331" s="9">
        <v>4.7528000000000001E-2</v>
      </c>
      <c r="E331" s="9">
        <v>4.7528000000000001E-2</v>
      </c>
      <c r="F331" s="40">
        <v>0</v>
      </c>
      <c r="G331" s="53" t="s">
        <v>686</v>
      </c>
      <c r="H331" s="9" t="s">
        <v>1074</v>
      </c>
      <c r="I331" s="70" t="s">
        <v>1218</v>
      </c>
      <c r="J331" s="74" t="s">
        <v>21</v>
      </c>
      <c r="K331" s="53" t="s">
        <v>1314</v>
      </c>
      <c r="L331" s="53" t="s">
        <v>1470</v>
      </c>
      <c r="M331" s="53" t="s">
        <v>1491</v>
      </c>
      <c r="N331" s="72" t="s">
        <v>1314</v>
      </c>
      <c r="O331" s="71">
        <v>44908</v>
      </c>
      <c r="P331" s="9"/>
      <c r="Q331" s="74">
        <v>2022</v>
      </c>
    </row>
    <row r="332" spans="1:17" ht="24.95" customHeight="1" x14ac:dyDescent="0.25">
      <c r="A332" s="10">
        <f t="shared" si="8"/>
        <v>323</v>
      </c>
      <c r="B332" s="9" t="s">
        <v>1537</v>
      </c>
      <c r="C332" s="53" t="s">
        <v>133</v>
      </c>
      <c r="D332" s="9">
        <v>3.8337000000000003E-2</v>
      </c>
      <c r="E332" s="9">
        <v>3.8337000000000003E-2</v>
      </c>
      <c r="F332" s="40">
        <v>0</v>
      </c>
      <c r="G332" s="53" t="s">
        <v>686</v>
      </c>
      <c r="H332" s="9" t="s">
        <v>1075</v>
      </c>
      <c r="I332" s="70" t="s">
        <v>1219</v>
      </c>
      <c r="J332" s="74" t="s">
        <v>21</v>
      </c>
      <c r="K332" s="53" t="s">
        <v>1315</v>
      </c>
      <c r="L332" s="53" t="s">
        <v>1470</v>
      </c>
      <c r="M332" s="53" t="s">
        <v>1491</v>
      </c>
      <c r="N332" s="72" t="s">
        <v>1315</v>
      </c>
      <c r="O332" s="71">
        <v>44894</v>
      </c>
      <c r="P332" s="9"/>
      <c r="Q332" s="74">
        <v>2022</v>
      </c>
    </row>
    <row r="333" spans="1:17" ht="24.95" customHeight="1" x14ac:dyDescent="0.25">
      <c r="A333" s="10">
        <f t="shared" si="8"/>
        <v>324</v>
      </c>
      <c r="B333" s="9" t="s">
        <v>1538</v>
      </c>
      <c r="C333" s="53" t="s">
        <v>136</v>
      </c>
      <c r="D333" s="9">
        <v>9.7979999999999994E-3</v>
      </c>
      <c r="E333" s="9">
        <v>9.7979999999999994E-3</v>
      </c>
      <c r="F333" s="40">
        <v>0</v>
      </c>
      <c r="G333" s="53" t="s">
        <v>686</v>
      </c>
      <c r="H333" s="9" t="s">
        <v>1076</v>
      </c>
      <c r="I333" s="70" t="s">
        <v>1220</v>
      </c>
      <c r="J333" s="74" t="s">
        <v>21</v>
      </c>
      <c r="K333" s="53" t="s">
        <v>1316</v>
      </c>
      <c r="L333" s="53" t="s">
        <v>1470</v>
      </c>
      <c r="M333" s="53" t="s">
        <v>1491</v>
      </c>
      <c r="N333" s="72" t="s">
        <v>1316</v>
      </c>
      <c r="O333" s="71">
        <v>44879</v>
      </c>
      <c r="P333" s="9"/>
      <c r="Q333" s="74">
        <v>2022</v>
      </c>
    </row>
    <row r="334" spans="1:17" ht="24.95" customHeight="1" x14ac:dyDescent="0.25">
      <c r="A334" s="10">
        <f t="shared" si="8"/>
        <v>325</v>
      </c>
      <c r="B334" s="9" t="s">
        <v>1539</v>
      </c>
      <c r="C334" s="53" t="s">
        <v>134</v>
      </c>
      <c r="D334" s="9">
        <v>1.46E-2</v>
      </c>
      <c r="E334" s="9">
        <v>1.46E-2</v>
      </c>
      <c r="F334" s="40">
        <v>0</v>
      </c>
      <c r="G334" s="53" t="s">
        <v>686</v>
      </c>
      <c r="H334" s="9" t="s">
        <v>1077</v>
      </c>
      <c r="I334" s="70" t="s">
        <v>1221</v>
      </c>
      <c r="J334" s="74" t="s">
        <v>21</v>
      </c>
      <c r="K334" s="53" t="s">
        <v>1317</v>
      </c>
      <c r="L334" s="53" t="s">
        <v>1470</v>
      </c>
      <c r="M334" s="53" t="s">
        <v>1491</v>
      </c>
      <c r="N334" s="72" t="s">
        <v>1317</v>
      </c>
      <c r="O334" s="71">
        <v>44880</v>
      </c>
      <c r="P334" s="9"/>
      <c r="Q334" s="74">
        <v>2022</v>
      </c>
    </row>
    <row r="335" spans="1:17" ht="24.95" customHeight="1" x14ac:dyDescent="0.25">
      <c r="A335" s="10">
        <f t="shared" si="8"/>
        <v>326</v>
      </c>
      <c r="B335" s="9" t="s">
        <v>1540</v>
      </c>
      <c r="C335" s="53" t="s">
        <v>134</v>
      </c>
      <c r="D335" s="9">
        <v>6.9674E-2</v>
      </c>
      <c r="E335" s="9">
        <v>6.9674E-2</v>
      </c>
      <c r="F335" s="40">
        <v>0</v>
      </c>
      <c r="G335" s="53" t="s">
        <v>686</v>
      </c>
      <c r="H335" s="9" t="s">
        <v>1078</v>
      </c>
      <c r="I335" s="70" t="s">
        <v>1204</v>
      </c>
      <c r="J335" s="74" t="s">
        <v>21</v>
      </c>
      <c r="K335" s="53" t="s">
        <v>1318</v>
      </c>
      <c r="L335" s="53" t="s">
        <v>1470</v>
      </c>
      <c r="M335" s="53" t="s">
        <v>1491</v>
      </c>
      <c r="N335" s="53"/>
      <c r="O335" s="53"/>
      <c r="P335" s="9"/>
      <c r="Q335" s="74">
        <v>2022</v>
      </c>
    </row>
    <row r="336" spans="1:17" ht="24.95" customHeight="1" x14ac:dyDescent="0.25">
      <c r="A336" s="10">
        <f t="shared" si="8"/>
        <v>327</v>
      </c>
      <c r="B336" s="9" t="s">
        <v>1541</v>
      </c>
      <c r="C336" s="53" t="s">
        <v>134</v>
      </c>
      <c r="D336" s="9">
        <v>9.7000000000000003E-3</v>
      </c>
      <c r="E336" s="9">
        <v>9.7000000000000003E-3</v>
      </c>
      <c r="F336" s="40">
        <v>0</v>
      </c>
      <c r="G336" s="53" t="s">
        <v>686</v>
      </c>
      <c r="H336" s="9" t="s">
        <v>568</v>
      </c>
      <c r="I336" s="70" t="s">
        <v>1222</v>
      </c>
      <c r="J336" s="74" t="s">
        <v>21</v>
      </c>
      <c r="K336" s="53" t="s">
        <v>1319</v>
      </c>
      <c r="L336" s="53" t="s">
        <v>1470</v>
      </c>
      <c r="M336" s="53" t="s">
        <v>1491</v>
      </c>
      <c r="N336" s="72" t="s">
        <v>1319</v>
      </c>
      <c r="O336" s="71">
        <v>44866</v>
      </c>
      <c r="P336" s="9"/>
      <c r="Q336" s="74">
        <v>2022</v>
      </c>
    </row>
    <row r="337" spans="1:17" ht="24.95" customHeight="1" x14ac:dyDescent="0.25">
      <c r="A337" s="10">
        <f t="shared" si="8"/>
        <v>328</v>
      </c>
      <c r="B337" s="9" t="s">
        <v>1542</v>
      </c>
      <c r="C337" s="53" t="s">
        <v>134</v>
      </c>
      <c r="D337" s="9">
        <v>9.7804000000000002E-2</v>
      </c>
      <c r="E337" s="9">
        <v>9.7804000000000002E-2</v>
      </c>
      <c r="F337" s="40">
        <v>0</v>
      </c>
      <c r="G337" s="53" t="s">
        <v>559</v>
      </c>
      <c r="H337" s="9" t="s">
        <v>1079</v>
      </c>
      <c r="I337" s="70" t="s">
        <v>1223</v>
      </c>
      <c r="J337" s="74" t="s">
        <v>21</v>
      </c>
      <c r="K337" s="53" t="s">
        <v>1320</v>
      </c>
      <c r="L337" s="53" t="s">
        <v>1471</v>
      </c>
      <c r="M337" s="53" t="s">
        <v>1492</v>
      </c>
      <c r="N337" s="72" t="s">
        <v>1320</v>
      </c>
      <c r="O337" s="71">
        <v>44883</v>
      </c>
      <c r="P337" s="9"/>
      <c r="Q337" s="74">
        <v>2022</v>
      </c>
    </row>
    <row r="338" spans="1:17" ht="24.95" customHeight="1" x14ac:dyDescent="0.25">
      <c r="A338" s="10">
        <f t="shared" si="8"/>
        <v>329</v>
      </c>
      <c r="B338" s="9" t="s">
        <v>1543</v>
      </c>
      <c r="C338" s="53" t="s">
        <v>135</v>
      </c>
      <c r="D338" s="9">
        <v>4.4095000000000002E-2</v>
      </c>
      <c r="E338" s="9">
        <v>4.4095000000000002E-2</v>
      </c>
      <c r="F338" s="40">
        <v>0</v>
      </c>
      <c r="G338" s="53" t="s">
        <v>686</v>
      </c>
      <c r="H338" s="9" t="s">
        <v>1080</v>
      </c>
      <c r="I338" s="70" t="s">
        <v>1224</v>
      </c>
      <c r="J338" s="74" t="s">
        <v>21</v>
      </c>
      <c r="K338" s="53" t="s">
        <v>1321</v>
      </c>
      <c r="L338" s="53" t="s">
        <v>1471</v>
      </c>
      <c r="M338" s="53" t="s">
        <v>1492</v>
      </c>
      <c r="N338" s="53"/>
      <c r="O338" s="53"/>
      <c r="P338" s="9"/>
      <c r="Q338" s="74">
        <v>2022</v>
      </c>
    </row>
    <row r="339" spans="1:17" ht="24.95" customHeight="1" x14ac:dyDescent="0.25">
      <c r="A339" s="10">
        <f t="shared" si="8"/>
        <v>330</v>
      </c>
      <c r="B339" s="9" t="s">
        <v>1544</v>
      </c>
      <c r="C339" s="53" t="s">
        <v>134</v>
      </c>
      <c r="D339" s="9">
        <v>4.8899999999999999E-2</v>
      </c>
      <c r="E339" s="9">
        <v>4.8899999999999999E-2</v>
      </c>
      <c r="F339" s="40">
        <v>0</v>
      </c>
      <c r="G339" s="53" t="s">
        <v>686</v>
      </c>
      <c r="H339" s="9" t="s">
        <v>1081</v>
      </c>
      <c r="I339" s="70" t="s">
        <v>1225</v>
      </c>
      <c r="J339" s="74" t="s">
        <v>21</v>
      </c>
      <c r="K339" s="53" t="s">
        <v>1322</v>
      </c>
      <c r="L339" s="53" t="s">
        <v>1471</v>
      </c>
      <c r="M339" s="53" t="s">
        <v>1492</v>
      </c>
      <c r="N339" s="53"/>
      <c r="O339" s="53"/>
      <c r="P339" s="9"/>
      <c r="Q339" s="74">
        <v>2022</v>
      </c>
    </row>
    <row r="340" spans="1:17" ht="24.95" customHeight="1" x14ac:dyDescent="0.25">
      <c r="A340" s="10">
        <f t="shared" si="8"/>
        <v>331</v>
      </c>
      <c r="B340" s="9" t="s">
        <v>1545</v>
      </c>
      <c r="C340" s="53" t="s">
        <v>133</v>
      </c>
      <c r="D340" s="9">
        <v>8.6999999999999994E-2</v>
      </c>
      <c r="E340" s="9">
        <v>8.4809999999999997E-2</v>
      </c>
      <c r="F340" s="40">
        <v>0</v>
      </c>
      <c r="G340" s="53" t="s">
        <v>686</v>
      </c>
      <c r="H340" s="9" t="s">
        <v>1082</v>
      </c>
      <c r="I340" s="70" t="s">
        <v>1226</v>
      </c>
      <c r="J340" s="74" t="s">
        <v>21</v>
      </c>
      <c r="K340" s="53" t="s">
        <v>1323</v>
      </c>
      <c r="L340" s="53" t="s">
        <v>1471</v>
      </c>
      <c r="M340" s="53" t="s">
        <v>1492</v>
      </c>
      <c r="N340" s="53" t="s">
        <v>1323</v>
      </c>
      <c r="O340" s="53" t="s">
        <v>2974</v>
      </c>
      <c r="P340" s="9">
        <v>2023</v>
      </c>
      <c r="Q340" s="74">
        <v>2023</v>
      </c>
    </row>
    <row r="341" spans="1:17" ht="24.95" customHeight="1" x14ac:dyDescent="0.25">
      <c r="A341" s="10">
        <f t="shared" si="8"/>
        <v>332</v>
      </c>
      <c r="B341" s="9" t="s">
        <v>1546</v>
      </c>
      <c r="C341" s="53" t="s">
        <v>134</v>
      </c>
      <c r="D341" s="9">
        <v>8.3649000000000001E-2</v>
      </c>
      <c r="E341" s="9">
        <v>8.3649000000000001E-2</v>
      </c>
      <c r="F341" s="40">
        <v>0</v>
      </c>
      <c r="G341" s="53" t="s">
        <v>559</v>
      </c>
      <c r="H341" s="9" t="s">
        <v>1079</v>
      </c>
      <c r="I341" s="70" t="s">
        <v>1227</v>
      </c>
      <c r="J341" s="74" t="s">
        <v>21</v>
      </c>
      <c r="K341" s="53" t="s">
        <v>1324</v>
      </c>
      <c r="L341" s="53" t="s">
        <v>1472</v>
      </c>
      <c r="M341" s="53" t="s">
        <v>1493</v>
      </c>
      <c r="N341" s="53"/>
      <c r="O341" s="53"/>
      <c r="P341" s="9"/>
      <c r="Q341" s="74">
        <v>2022</v>
      </c>
    </row>
    <row r="342" spans="1:17" ht="24.95" customHeight="1" x14ac:dyDescent="0.25">
      <c r="A342" s="10">
        <f t="shared" si="8"/>
        <v>333</v>
      </c>
      <c r="B342" s="9" t="s">
        <v>1547</v>
      </c>
      <c r="C342" s="53" t="s">
        <v>133</v>
      </c>
      <c r="D342" s="9">
        <v>4.3220000000000003E-3</v>
      </c>
      <c r="E342" s="9">
        <v>4.3220000000000003E-3</v>
      </c>
      <c r="F342" s="40">
        <v>0</v>
      </c>
      <c r="G342" s="53" t="s">
        <v>686</v>
      </c>
      <c r="H342" s="9" t="s">
        <v>712</v>
      </c>
      <c r="I342" s="70" t="s">
        <v>1199</v>
      </c>
      <c r="J342" s="74" t="s">
        <v>21</v>
      </c>
      <c r="K342" s="53" t="s">
        <v>1325</v>
      </c>
      <c r="L342" s="53" t="s">
        <v>1472</v>
      </c>
      <c r="M342" s="53" t="s">
        <v>1493</v>
      </c>
      <c r="N342" s="53"/>
      <c r="O342" s="53"/>
      <c r="P342" s="9"/>
      <c r="Q342" s="74">
        <v>2022</v>
      </c>
    </row>
    <row r="343" spans="1:17" ht="24.95" customHeight="1" x14ac:dyDescent="0.25">
      <c r="A343" s="10">
        <f t="shared" si="8"/>
        <v>334</v>
      </c>
      <c r="B343" s="9" t="s">
        <v>1548</v>
      </c>
      <c r="C343" s="53" t="s">
        <v>133</v>
      </c>
      <c r="D343" s="9">
        <v>9.7752000000000006E-2</v>
      </c>
      <c r="E343" s="9">
        <v>9.7752000000000006E-2</v>
      </c>
      <c r="F343" s="40">
        <v>0</v>
      </c>
      <c r="G343" s="53" t="s">
        <v>686</v>
      </c>
      <c r="H343" s="9" t="s">
        <v>571</v>
      </c>
      <c r="I343" s="70" t="s">
        <v>1210</v>
      </c>
      <c r="J343" s="74" t="s">
        <v>21</v>
      </c>
      <c r="K343" s="53" t="s">
        <v>1326</v>
      </c>
      <c r="L343" s="53" t="s">
        <v>1472</v>
      </c>
      <c r="M343" s="53" t="s">
        <v>1493</v>
      </c>
      <c r="N343" s="53"/>
      <c r="O343" s="53"/>
      <c r="P343" s="9"/>
      <c r="Q343" s="74">
        <v>2022</v>
      </c>
    </row>
    <row r="344" spans="1:17" ht="24.95" customHeight="1" x14ac:dyDescent="0.25">
      <c r="A344" s="10">
        <f t="shared" si="8"/>
        <v>335</v>
      </c>
      <c r="B344" s="9" t="s">
        <v>1549</v>
      </c>
      <c r="C344" s="53" t="s">
        <v>134</v>
      </c>
      <c r="D344" s="9">
        <v>8.6020000000000003E-3</v>
      </c>
      <c r="E344" s="9">
        <v>8.6020000000000003E-3</v>
      </c>
      <c r="F344" s="40">
        <v>0</v>
      </c>
      <c r="G344" s="53" t="s">
        <v>686</v>
      </c>
      <c r="H344" s="9" t="s">
        <v>1083</v>
      </c>
      <c r="I344" s="70" t="s">
        <v>1197</v>
      </c>
      <c r="J344" s="74" t="s">
        <v>21</v>
      </c>
      <c r="K344" s="53" t="s">
        <v>1327</v>
      </c>
      <c r="L344" s="53" t="s">
        <v>1472</v>
      </c>
      <c r="M344" s="53" t="s">
        <v>1493</v>
      </c>
      <c r="N344" s="72" t="s">
        <v>1327</v>
      </c>
      <c r="O344" s="71">
        <v>44837</v>
      </c>
      <c r="P344" s="9">
        <v>2022</v>
      </c>
      <c r="Q344" s="74">
        <v>2022</v>
      </c>
    </row>
    <row r="345" spans="1:17" ht="24.95" customHeight="1" x14ac:dyDescent="0.25">
      <c r="A345" s="10">
        <f t="shared" si="8"/>
        <v>336</v>
      </c>
      <c r="B345" s="9" t="s">
        <v>1550</v>
      </c>
      <c r="C345" s="53" t="s">
        <v>133</v>
      </c>
      <c r="D345" s="9">
        <v>9.7989999999999994E-2</v>
      </c>
      <c r="E345" s="9">
        <v>9.7989999999999994E-2</v>
      </c>
      <c r="F345" s="40">
        <v>0</v>
      </c>
      <c r="G345" s="53" t="s">
        <v>559</v>
      </c>
      <c r="H345" s="9" t="s">
        <v>1084</v>
      </c>
      <c r="I345" s="70" t="s">
        <v>1210</v>
      </c>
      <c r="J345" s="74" t="s">
        <v>21</v>
      </c>
      <c r="K345" s="53" t="s">
        <v>1328</v>
      </c>
      <c r="L345" s="53" t="s">
        <v>1472</v>
      </c>
      <c r="M345" s="53" t="s">
        <v>1493</v>
      </c>
      <c r="N345" s="72" t="s">
        <v>1328</v>
      </c>
      <c r="O345" s="71">
        <v>44901</v>
      </c>
      <c r="P345" s="9"/>
      <c r="Q345" s="74">
        <v>2022</v>
      </c>
    </row>
    <row r="346" spans="1:17" ht="24.95" customHeight="1" x14ac:dyDescent="0.25">
      <c r="A346" s="10">
        <f t="shared" si="8"/>
        <v>337</v>
      </c>
      <c r="B346" s="9" t="s">
        <v>1551</v>
      </c>
      <c r="C346" s="53" t="s">
        <v>133</v>
      </c>
      <c r="D346" s="9">
        <v>8.8190000000000004E-2</v>
      </c>
      <c r="E346" s="9">
        <v>8.8190000000000004E-2</v>
      </c>
      <c r="F346" s="40">
        <v>0</v>
      </c>
      <c r="G346" s="53" t="s">
        <v>686</v>
      </c>
      <c r="H346" s="9" t="s">
        <v>1085</v>
      </c>
      <c r="I346" s="70" t="s">
        <v>1210</v>
      </c>
      <c r="J346" s="74" t="s">
        <v>21</v>
      </c>
      <c r="K346" s="53" t="s">
        <v>1329</v>
      </c>
      <c r="L346" s="53" t="s">
        <v>1472</v>
      </c>
      <c r="M346" s="53" t="s">
        <v>1493</v>
      </c>
      <c r="N346" s="53"/>
      <c r="O346" s="53"/>
      <c r="P346" s="9"/>
      <c r="Q346" s="74">
        <v>2022</v>
      </c>
    </row>
    <row r="347" spans="1:17" ht="24.95" customHeight="1" x14ac:dyDescent="0.25">
      <c r="A347" s="10">
        <f t="shared" si="8"/>
        <v>338</v>
      </c>
      <c r="B347" s="9" t="s">
        <v>1552</v>
      </c>
      <c r="C347" s="53" t="s">
        <v>134</v>
      </c>
      <c r="D347" s="9">
        <v>9.7724000000000005E-2</v>
      </c>
      <c r="E347" s="9">
        <v>9.7724000000000005E-2</v>
      </c>
      <c r="F347" s="40">
        <v>0</v>
      </c>
      <c r="G347" s="53" t="s">
        <v>686</v>
      </c>
      <c r="H347" s="9" t="s">
        <v>1086</v>
      </c>
      <c r="I347" s="70" t="s">
        <v>1204</v>
      </c>
      <c r="J347" s="74" t="s">
        <v>21</v>
      </c>
      <c r="K347" s="53" t="s">
        <v>1330</v>
      </c>
      <c r="L347" s="53" t="s">
        <v>1472</v>
      </c>
      <c r="M347" s="53" t="s">
        <v>1493</v>
      </c>
      <c r="N347" s="72" t="s">
        <v>1330</v>
      </c>
      <c r="O347" s="71">
        <v>44848</v>
      </c>
      <c r="P347" s="9">
        <v>2022</v>
      </c>
      <c r="Q347" s="74">
        <v>2022</v>
      </c>
    </row>
    <row r="348" spans="1:17" ht="24.95" customHeight="1" x14ac:dyDescent="0.25">
      <c r="A348" s="10">
        <f t="shared" si="8"/>
        <v>339</v>
      </c>
      <c r="B348" s="9" t="s">
        <v>1553</v>
      </c>
      <c r="C348" s="53" t="s">
        <v>133</v>
      </c>
      <c r="D348" s="9">
        <v>2.8900000000000002E-3</v>
      </c>
      <c r="E348" s="9">
        <v>2.8900000000000002E-3</v>
      </c>
      <c r="F348" s="40">
        <v>0</v>
      </c>
      <c r="G348" s="53" t="s">
        <v>686</v>
      </c>
      <c r="H348" s="9" t="s">
        <v>1087</v>
      </c>
      <c r="I348" s="70" t="s">
        <v>1199</v>
      </c>
      <c r="J348" s="74" t="s">
        <v>21</v>
      </c>
      <c r="K348" s="53" t="s">
        <v>1331</v>
      </c>
      <c r="L348" s="53" t="s">
        <v>1472</v>
      </c>
      <c r="M348" s="53" t="s">
        <v>1493</v>
      </c>
      <c r="N348" s="53"/>
      <c r="O348" s="53"/>
      <c r="P348" s="9"/>
      <c r="Q348" s="74">
        <v>2022</v>
      </c>
    </row>
    <row r="349" spans="1:17" ht="24.95" customHeight="1" x14ac:dyDescent="0.25">
      <c r="A349" s="10">
        <f t="shared" si="8"/>
        <v>340</v>
      </c>
      <c r="B349" s="9" t="s">
        <v>1554</v>
      </c>
      <c r="C349" s="53" t="s">
        <v>134</v>
      </c>
      <c r="D349" s="9">
        <v>2.7673E-2</v>
      </c>
      <c r="E349" s="9">
        <v>2.7673E-2</v>
      </c>
      <c r="F349" s="40">
        <v>0</v>
      </c>
      <c r="G349" s="53" t="s">
        <v>686</v>
      </c>
      <c r="H349" s="9" t="s">
        <v>318</v>
      </c>
      <c r="I349" s="70" t="s">
        <v>1228</v>
      </c>
      <c r="J349" s="74" t="s">
        <v>21</v>
      </c>
      <c r="K349" s="53" t="s">
        <v>1332</v>
      </c>
      <c r="L349" s="53" t="s">
        <v>1472</v>
      </c>
      <c r="M349" s="53" t="s">
        <v>1493</v>
      </c>
      <c r="N349" s="53"/>
      <c r="O349" s="53"/>
      <c r="P349" s="9"/>
      <c r="Q349" s="74">
        <v>2022</v>
      </c>
    </row>
    <row r="350" spans="1:17" ht="24.95" customHeight="1" x14ac:dyDescent="0.25">
      <c r="A350" s="10">
        <f t="shared" si="8"/>
        <v>341</v>
      </c>
      <c r="B350" s="9" t="s">
        <v>1555</v>
      </c>
      <c r="C350" s="53" t="s">
        <v>1046</v>
      </c>
      <c r="D350" s="9">
        <v>9.7999000000000003E-2</v>
      </c>
      <c r="E350" s="9">
        <v>9.7999000000000003E-2</v>
      </c>
      <c r="F350" s="40">
        <v>0</v>
      </c>
      <c r="G350" s="53" t="s">
        <v>686</v>
      </c>
      <c r="H350" s="9" t="s">
        <v>1088</v>
      </c>
      <c r="I350" s="70" t="s">
        <v>1229</v>
      </c>
      <c r="J350" s="74" t="s">
        <v>21</v>
      </c>
      <c r="K350" s="53" t="s">
        <v>1333</v>
      </c>
      <c r="L350" s="71">
        <v>44865</v>
      </c>
      <c r="M350" s="71">
        <v>45230</v>
      </c>
      <c r="N350" s="53"/>
      <c r="O350" s="53"/>
      <c r="P350" s="9"/>
      <c r="Q350" s="74">
        <v>2022</v>
      </c>
    </row>
    <row r="351" spans="1:17" ht="24.95" customHeight="1" x14ac:dyDescent="0.25">
      <c r="A351" s="10">
        <f t="shared" si="8"/>
        <v>342</v>
      </c>
      <c r="B351" s="9" t="s">
        <v>1556</v>
      </c>
      <c r="C351" s="53" t="s">
        <v>133</v>
      </c>
      <c r="D351" s="9">
        <v>1.7943000000000001E-2</v>
      </c>
      <c r="E351" s="9">
        <v>1.7943000000000001E-2</v>
      </c>
      <c r="F351" s="40">
        <v>0</v>
      </c>
      <c r="G351" s="53" t="s">
        <v>686</v>
      </c>
      <c r="H351" s="9" t="s">
        <v>1089</v>
      </c>
      <c r="I351" s="70" t="s">
        <v>1230</v>
      </c>
      <c r="J351" s="74" t="s">
        <v>21</v>
      </c>
      <c r="K351" s="53" t="s">
        <v>1334</v>
      </c>
      <c r="L351" s="53" t="s">
        <v>1473</v>
      </c>
      <c r="M351" s="53" t="s">
        <v>1494</v>
      </c>
      <c r="N351" s="72" t="s">
        <v>1334</v>
      </c>
      <c r="O351" s="71">
        <v>44855</v>
      </c>
      <c r="P351" s="9">
        <v>2022</v>
      </c>
      <c r="Q351" s="74">
        <v>2022</v>
      </c>
    </row>
    <row r="352" spans="1:17" ht="24.95" customHeight="1" x14ac:dyDescent="0.25">
      <c r="A352" s="10">
        <f t="shared" si="8"/>
        <v>343</v>
      </c>
      <c r="B352" s="9" t="s">
        <v>1557</v>
      </c>
      <c r="C352" s="53" t="s">
        <v>134</v>
      </c>
      <c r="D352" s="9">
        <v>5.8798000000000003E-2</v>
      </c>
      <c r="E352" s="9">
        <v>5.8798000000000003E-2</v>
      </c>
      <c r="F352" s="40">
        <v>0</v>
      </c>
      <c r="G352" s="53" t="s">
        <v>686</v>
      </c>
      <c r="H352" s="9" t="s">
        <v>1090</v>
      </c>
      <c r="I352" s="70" t="s">
        <v>1231</v>
      </c>
      <c r="J352" s="74" t="s">
        <v>21</v>
      </c>
      <c r="K352" s="53" t="s">
        <v>1335</v>
      </c>
      <c r="L352" s="53" t="s">
        <v>1473</v>
      </c>
      <c r="M352" s="53" t="s">
        <v>1494</v>
      </c>
      <c r="N352" s="53"/>
      <c r="O352" s="53"/>
      <c r="P352" s="9"/>
      <c r="Q352" s="74">
        <v>2022</v>
      </c>
    </row>
    <row r="353" spans="1:17" ht="24.95" customHeight="1" x14ac:dyDescent="0.25">
      <c r="A353" s="10">
        <f t="shared" si="8"/>
        <v>344</v>
      </c>
      <c r="B353" s="9" t="s">
        <v>1558</v>
      </c>
      <c r="C353" s="53" t="s">
        <v>133</v>
      </c>
      <c r="D353" s="9">
        <v>5.8798000000000003E-2</v>
      </c>
      <c r="E353" s="9">
        <v>5.8798000000000003E-2</v>
      </c>
      <c r="F353" s="40">
        <v>0</v>
      </c>
      <c r="G353" s="53" t="s">
        <v>686</v>
      </c>
      <c r="H353" s="9" t="s">
        <v>146</v>
      </c>
      <c r="I353" s="70" t="s">
        <v>1232</v>
      </c>
      <c r="J353" s="74" t="s">
        <v>21</v>
      </c>
      <c r="K353" s="53" t="s">
        <v>1336</v>
      </c>
      <c r="L353" s="53" t="s">
        <v>1473</v>
      </c>
      <c r="M353" s="53" t="s">
        <v>1494</v>
      </c>
      <c r="N353" s="53"/>
      <c r="O353" s="53"/>
      <c r="P353" s="9"/>
      <c r="Q353" s="74">
        <v>2022</v>
      </c>
    </row>
    <row r="354" spans="1:17" ht="24.95" customHeight="1" x14ac:dyDescent="0.25">
      <c r="A354" s="10">
        <f t="shared" si="8"/>
        <v>345</v>
      </c>
      <c r="B354" s="9" t="s">
        <v>1559</v>
      </c>
      <c r="C354" s="53" t="s">
        <v>133</v>
      </c>
      <c r="D354" s="9">
        <v>1.9550000000000001E-2</v>
      </c>
      <c r="E354" s="9">
        <v>1.9550000000000001E-2</v>
      </c>
      <c r="F354" s="40">
        <v>0</v>
      </c>
      <c r="G354" s="53" t="s">
        <v>686</v>
      </c>
      <c r="H354" s="9" t="s">
        <v>1091</v>
      </c>
      <c r="I354" s="70" t="s">
        <v>1210</v>
      </c>
      <c r="J354" s="74" t="s">
        <v>21</v>
      </c>
      <c r="K354" s="53" t="s">
        <v>1337</v>
      </c>
      <c r="L354" s="53" t="s">
        <v>1473</v>
      </c>
      <c r="M354" s="53" t="s">
        <v>1494</v>
      </c>
      <c r="N354" s="72" t="s">
        <v>1337</v>
      </c>
      <c r="O354" s="71">
        <v>44869</v>
      </c>
      <c r="P354" s="9"/>
      <c r="Q354" s="74">
        <v>2022</v>
      </c>
    </row>
    <row r="355" spans="1:17" ht="24.95" customHeight="1" x14ac:dyDescent="0.25">
      <c r="A355" s="10">
        <f t="shared" si="8"/>
        <v>346</v>
      </c>
      <c r="B355" s="9" t="s">
        <v>1560</v>
      </c>
      <c r="C355" s="53" t="s">
        <v>134</v>
      </c>
      <c r="D355" s="9">
        <v>6.7580000000000001E-2</v>
      </c>
      <c r="E355" s="9">
        <v>6.7580000000000001E-2</v>
      </c>
      <c r="F355" s="40">
        <v>0</v>
      </c>
      <c r="G355" s="53" t="s">
        <v>686</v>
      </c>
      <c r="H355" s="9" t="s">
        <v>1092</v>
      </c>
      <c r="I355" s="70" t="s">
        <v>1233</v>
      </c>
      <c r="J355" s="74" t="s">
        <v>21</v>
      </c>
      <c r="K355" s="53" t="s">
        <v>1338</v>
      </c>
      <c r="L355" s="53" t="s">
        <v>1474</v>
      </c>
      <c r="M355" s="53" t="s">
        <v>1495</v>
      </c>
      <c r="N355" s="53"/>
      <c r="O355" s="53"/>
      <c r="P355" s="9"/>
      <c r="Q355" s="74">
        <v>2022</v>
      </c>
    </row>
    <row r="356" spans="1:17" ht="24.95" customHeight="1" x14ac:dyDescent="0.25">
      <c r="A356" s="10">
        <f t="shared" si="8"/>
        <v>347</v>
      </c>
      <c r="B356" s="9" t="s">
        <v>1561</v>
      </c>
      <c r="C356" s="53" t="s">
        <v>133</v>
      </c>
      <c r="D356" s="9">
        <v>6.411E-2</v>
      </c>
      <c r="E356" s="9">
        <v>6.411E-2</v>
      </c>
      <c r="F356" s="40">
        <v>0</v>
      </c>
      <c r="G356" s="53" t="s">
        <v>686</v>
      </c>
      <c r="H356" s="9" t="s">
        <v>1093</v>
      </c>
      <c r="I356" s="70" t="s">
        <v>1234</v>
      </c>
      <c r="J356" s="74" t="s">
        <v>21</v>
      </c>
      <c r="K356" s="53" t="s">
        <v>1339</v>
      </c>
      <c r="L356" s="53" t="s">
        <v>1474</v>
      </c>
      <c r="M356" s="53" t="s">
        <v>1495</v>
      </c>
      <c r="N356" s="72" t="s">
        <v>1339</v>
      </c>
      <c r="O356" s="71">
        <v>44837</v>
      </c>
      <c r="P356" s="9">
        <v>2023</v>
      </c>
      <c r="Q356" s="74">
        <v>2023</v>
      </c>
    </row>
    <row r="357" spans="1:17" ht="24.95" customHeight="1" x14ac:dyDescent="0.25">
      <c r="A357" s="10">
        <f t="shared" si="8"/>
        <v>348</v>
      </c>
      <c r="B357" s="9" t="s">
        <v>1562</v>
      </c>
      <c r="C357" s="53" t="s">
        <v>134</v>
      </c>
      <c r="D357" s="9">
        <v>5.4378000000000003E-2</v>
      </c>
      <c r="E357" s="9">
        <v>5.4378000000000003E-2</v>
      </c>
      <c r="F357" s="40">
        <v>0</v>
      </c>
      <c r="G357" s="53" t="s">
        <v>686</v>
      </c>
      <c r="H357" s="9" t="s">
        <v>1094</v>
      </c>
      <c r="I357" s="70" t="s">
        <v>1235</v>
      </c>
      <c r="J357" s="74" t="s">
        <v>21</v>
      </c>
      <c r="K357" s="53" t="s">
        <v>1340</v>
      </c>
      <c r="L357" s="53" t="s">
        <v>1474</v>
      </c>
      <c r="M357" s="53" t="s">
        <v>1495</v>
      </c>
      <c r="N357" s="53"/>
      <c r="O357" s="53"/>
      <c r="P357" s="9"/>
      <c r="Q357" s="74">
        <v>2022</v>
      </c>
    </row>
    <row r="358" spans="1:17" ht="24.95" customHeight="1" x14ac:dyDescent="0.25">
      <c r="A358" s="10">
        <f t="shared" si="8"/>
        <v>349</v>
      </c>
      <c r="B358" s="9" t="s">
        <v>1563</v>
      </c>
      <c r="C358" s="53" t="s">
        <v>134</v>
      </c>
      <c r="D358" s="9">
        <v>6.6145999999999996E-2</v>
      </c>
      <c r="E358" s="9">
        <v>6.6145999999999996E-2</v>
      </c>
      <c r="F358" s="40">
        <v>0</v>
      </c>
      <c r="G358" s="53" t="s">
        <v>686</v>
      </c>
      <c r="H358" s="9" t="s">
        <v>1095</v>
      </c>
      <c r="I358" s="70" t="s">
        <v>1236</v>
      </c>
      <c r="J358" s="74" t="s">
        <v>21</v>
      </c>
      <c r="K358" s="53" t="s">
        <v>1341</v>
      </c>
      <c r="L358" s="53" t="s">
        <v>1474</v>
      </c>
      <c r="M358" s="53" t="s">
        <v>1495</v>
      </c>
      <c r="N358" s="53"/>
      <c r="O358" s="53"/>
      <c r="P358" s="9"/>
      <c r="Q358" s="74">
        <v>2022</v>
      </c>
    </row>
    <row r="359" spans="1:17" ht="24.95" customHeight="1" x14ac:dyDescent="0.25">
      <c r="A359" s="10">
        <f t="shared" si="8"/>
        <v>350</v>
      </c>
      <c r="B359" s="9" t="s">
        <v>1564</v>
      </c>
      <c r="C359" s="53" t="s">
        <v>134</v>
      </c>
      <c r="D359" s="9">
        <v>9.7724000000000005E-2</v>
      </c>
      <c r="E359" s="9">
        <v>9.7724000000000005E-2</v>
      </c>
      <c r="F359" s="40">
        <v>0</v>
      </c>
      <c r="G359" s="53" t="s">
        <v>686</v>
      </c>
      <c r="H359" s="9" t="s">
        <v>1096</v>
      </c>
      <c r="I359" s="70" t="s">
        <v>1237</v>
      </c>
      <c r="J359" s="74" t="s">
        <v>21</v>
      </c>
      <c r="K359" s="53" t="s">
        <v>1342</v>
      </c>
      <c r="L359" s="53" t="s">
        <v>1474</v>
      </c>
      <c r="M359" s="53" t="s">
        <v>1495</v>
      </c>
      <c r="N359" s="53"/>
      <c r="O359" s="53"/>
      <c r="P359" s="9"/>
      <c r="Q359" s="74">
        <v>2022</v>
      </c>
    </row>
    <row r="360" spans="1:17" ht="24.95" customHeight="1" x14ac:dyDescent="0.25">
      <c r="A360" s="10">
        <f t="shared" si="8"/>
        <v>351</v>
      </c>
      <c r="B360" s="9" t="s">
        <v>1565</v>
      </c>
      <c r="C360" s="53" t="s">
        <v>134</v>
      </c>
      <c r="D360" s="9">
        <v>9.7900000000000001E-3</v>
      </c>
      <c r="E360" s="9">
        <v>9.7900000000000001E-3</v>
      </c>
      <c r="F360" s="40">
        <v>0</v>
      </c>
      <c r="G360" s="53" t="s">
        <v>686</v>
      </c>
      <c r="H360" s="9" t="s">
        <v>1097</v>
      </c>
      <c r="I360" s="70" t="s">
        <v>1238</v>
      </c>
      <c r="J360" s="74" t="s">
        <v>21</v>
      </c>
      <c r="K360" s="53" t="s">
        <v>1343</v>
      </c>
      <c r="L360" s="53" t="s">
        <v>1474</v>
      </c>
      <c r="M360" s="53" t="s">
        <v>1495</v>
      </c>
      <c r="N360" s="72" t="s">
        <v>1343</v>
      </c>
      <c r="O360" s="71">
        <v>44855</v>
      </c>
      <c r="P360" s="9">
        <v>2022</v>
      </c>
      <c r="Q360" s="74">
        <v>2022</v>
      </c>
    </row>
    <row r="361" spans="1:17" ht="24.95" customHeight="1" x14ac:dyDescent="0.25">
      <c r="A361" s="10">
        <f t="shared" si="8"/>
        <v>352</v>
      </c>
      <c r="B361" s="9" t="s">
        <v>1566</v>
      </c>
      <c r="C361" s="53" t="s">
        <v>133</v>
      </c>
      <c r="D361" s="9">
        <v>1.068E-2</v>
      </c>
      <c r="E361" s="9">
        <v>1.068E-2</v>
      </c>
      <c r="F361" s="40">
        <v>0</v>
      </c>
      <c r="G361" s="53" t="s">
        <v>686</v>
      </c>
      <c r="H361" s="9" t="s">
        <v>1098</v>
      </c>
      <c r="I361" s="70" t="s">
        <v>1210</v>
      </c>
      <c r="J361" s="74" t="s">
        <v>21</v>
      </c>
      <c r="K361" s="53" t="s">
        <v>1344</v>
      </c>
      <c r="L361" s="53" t="s">
        <v>1474</v>
      </c>
      <c r="M361" s="53" t="s">
        <v>1495</v>
      </c>
      <c r="N361" s="53" t="s">
        <v>1344</v>
      </c>
      <c r="O361" s="71">
        <v>44846</v>
      </c>
      <c r="P361" s="9">
        <v>2022</v>
      </c>
      <c r="Q361" s="74">
        <v>2022</v>
      </c>
    </row>
    <row r="362" spans="1:17" ht="24.95" customHeight="1" x14ac:dyDescent="0.25">
      <c r="A362" s="10">
        <f t="shared" si="8"/>
        <v>353</v>
      </c>
      <c r="B362" s="9" t="s">
        <v>1567</v>
      </c>
      <c r="C362" s="53" t="s">
        <v>134</v>
      </c>
      <c r="D362" s="9">
        <v>3.918E-2</v>
      </c>
      <c r="E362" s="9">
        <v>3.918E-2</v>
      </c>
      <c r="F362" s="40">
        <v>0</v>
      </c>
      <c r="G362" s="53" t="s">
        <v>686</v>
      </c>
      <c r="H362" s="9" t="s">
        <v>1099</v>
      </c>
      <c r="I362" s="70" t="s">
        <v>1239</v>
      </c>
      <c r="J362" s="74" t="s">
        <v>21</v>
      </c>
      <c r="K362" s="53" t="s">
        <v>1345</v>
      </c>
      <c r="L362" s="53" t="s">
        <v>1475</v>
      </c>
      <c r="M362" s="53" t="s">
        <v>1496</v>
      </c>
      <c r="N362" s="53"/>
      <c r="O362" s="53"/>
      <c r="P362" s="9"/>
      <c r="Q362" s="74">
        <v>2022</v>
      </c>
    </row>
    <row r="363" spans="1:17" ht="24.95" customHeight="1" x14ac:dyDescent="0.25">
      <c r="A363" s="10">
        <f t="shared" ref="A363:A426" si="9">A362+1</f>
        <v>354</v>
      </c>
      <c r="B363" s="9" t="s">
        <v>1568</v>
      </c>
      <c r="C363" s="53" t="s">
        <v>133</v>
      </c>
      <c r="D363" s="9">
        <v>5.8359000000000001E-2</v>
      </c>
      <c r="E363" s="9">
        <v>5.8359000000000001E-2</v>
      </c>
      <c r="F363" s="40">
        <v>0</v>
      </c>
      <c r="G363" s="53" t="s">
        <v>686</v>
      </c>
      <c r="H363" s="9" t="s">
        <v>1100</v>
      </c>
      <c r="I363" s="70" t="s">
        <v>1210</v>
      </c>
      <c r="J363" s="74" t="s">
        <v>21</v>
      </c>
      <c r="K363" s="53" t="s">
        <v>1346</v>
      </c>
      <c r="L363" s="53" t="s">
        <v>1475</v>
      </c>
      <c r="M363" s="53" t="s">
        <v>1496</v>
      </c>
      <c r="N363" s="53"/>
      <c r="O363" s="53"/>
      <c r="P363" s="9"/>
      <c r="Q363" s="74">
        <v>2022</v>
      </c>
    </row>
    <row r="364" spans="1:17" ht="24.95" customHeight="1" x14ac:dyDescent="0.25">
      <c r="A364" s="10">
        <f t="shared" si="9"/>
        <v>355</v>
      </c>
      <c r="B364" s="9" t="s">
        <v>1569</v>
      </c>
      <c r="C364" s="53" t="s">
        <v>134</v>
      </c>
      <c r="D364" s="9">
        <v>4.8900000000000002E-3</v>
      </c>
      <c r="E364" s="9">
        <v>4.8900000000000002E-3</v>
      </c>
      <c r="F364" s="40">
        <v>0</v>
      </c>
      <c r="G364" s="53" t="s">
        <v>687</v>
      </c>
      <c r="H364" s="9" t="s">
        <v>1070</v>
      </c>
      <c r="I364" s="70" t="s">
        <v>1198</v>
      </c>
      <c r="J364" s="74" t="s">
        <v>21</v>
      </c>
      <c r="K364" s="53" t="s">
        <v>1347</v>
      </c>
      <c r="L364" s="53" t="s">
        <v>1475</v>
      </c>
      <c r="M364" s="53" t="s">
        <v>1496</v>
      </c>
      <c r="N364" s="53"/>
      <c r="O364" s="53"/>
      <c r="P364" s="9"/>
      <c r="Q364" s="74">
        <v>2022</v>
      </c>
    </row>
    <row r="365" spans="1:17" ht="24.95" customHeight="1" x14ac:dyDescent="0.25">
      <c r="A365" s="10">
        <f t="shared" si="9"/>
        <v>356</v>
      </c>
      <c r="B365" s="9" t="s">
        <v>1570</v>
      </c>
      <c r="C365" s="53" t="s">
        <v>134</v>
      </c>
      <c r="D365" s="9">
        <v>2.6259999999999999E-2</v>
      </c>
      <c r="E365" s="9">
        <v>2.6259999999999999E-2</v>
      </c>
      <c r="F365" s="40">
        <v>0</v>
      </c>
      <c r="G365" s="53" t="s">
        <v>686</v>
      </c>
      <c r="H365" s="9" t="s">
        <v>1101</v>
      </c>
      <c r="I365" s="70" t="s">
        <v>1240</v>
      </c>
      <c r="J365" s="74" t="s">
        <v>21</v>
      </c>
      <c r="K365" s="53" t="s">
        <v>1348</v>
      </c>
      <c r="L365" s="53" t="s">
        <v>1475</v>
      </c>
      <c r="M365" s="53" t="s">
        <v>1496</v>
      </c>
      <c r="N365" s="72" t="s">
        <v>1348</v>
      </c>
      <c r="O365" s="71">
        <v>44837</v>
      </c>
      <c r="P365" s="9">
        <v>2022</v>
      </c>
      <c r="Q365" s="74">
        <v>2022</v>
      </c>
    </row>
    <row r="366" spans="1:17" ht="24.95" customHeight="1" x14ac:dyDescent="0.25">
      <c r="A366" s="10">
        <f t="shared" si="9"/>
        <v>357</v>
      </c>
      <c r="B366" s="9" t="s">
        <v>1571</v>
      </c>
      <c r="C366" s="53" t="s">
        <v>134</v>
      </c>
      <c r="D366" s="9">
        <v>8.7200000000000003E-3</v>
      </c>
      <c r="E366" s="9">
        <v>8.7200000000000003E-3</v>
      </c>
      <c r="F366" s="40">
        <v>0</v>
      </c>
      <c r="G366" s="53" t="s">
        <v>686</v>
      </c>
      <c r="H366" s="9" t="s">
        <v>1102</v>
      </c>
      <c r="I366" s="70" t="s">
        <v>1208</v>
      </c>
      <c r="J366" s="74" t="s">
        <v>21</v>
      </c>
      <c r="K366" s="53" t="s">
        <v>1349</v>
      </c>
      <c r="L366" s="53" t="s">
        <v>1475</v>
      </c>
      <c r="M366" s="53" t="s">
        <v>1496</v>
      </c>
      <c r="N366" s="53"/>
      <c r="O366" s="53"/>
      <c r="P366" s="9"/>
      <c r="Q366" s="74">
        <v>2022</v>
      </c>
    </row>
    <row r="367" spans="1:17" ht="24.95" customHeight="1" x14ac:dyDescent="0.25">
      <c r="A367" s="10">
        <f t="shared" si="9"/>
        <v>358</v>
      </c>
      <c r="B367" s="9" t="s">
        <v>1572</v>
      </c>
      <c r="C367" s="53" t="s">
        <v>133</v>
      </c>
      <c r="D367" s="9">
        <v>9.7949999999999995E-2</v>
      </c>
      <c r="E367" s="9">
        <v>9.7949999999999995E-2</v>
      </c>
      <c r="F367" s="40">
        <v>0</v>
      </c>
      <c r="G367" s="53" t="s">
        <v>559</v>
      </c>
      <c r="H367" s="9" t="s">
        <v>1103</v>
      </c>
      <c r="I367" s="70" t="s">
        <v>1210</v>
      </c>
      <c r="J367" s="74" t="s">
        <v>21</v>
      </c>
      <c r="K367" s="53" t="s">
        <v>1350</v>
      </c>
      <c r="L367" s="53" t="s">
        <v>1475</v>
      </c>
      <c r="M367" s="53" t="s">
        <v>1496</v>
      </c>
      <c r="N367" s="72" t="s">
        <v>1350</v>
      </c>
      <c r="O367" s="71">
        <v>44838</v>
      </c>
      <c r="P367" s="9">
        <v>2022</v>
      </c>
      <c r="Q367" s="74">
        <v>2022</v>
      </c>
    </row>
    <row r="368" spans="1:17" ht="24.95" customHeight="1" x14ac:dyDescent="0.25">
      <c r="A368" s="10">
        <f t="shared" si="9"/>
        <v>359</v>
      </c>
      <c r="B368" s="9" t="s">
        <v>1573</v>
      </c>
      <c r="C368" s="53" t="s">
        <v>133</v>
      </c>
      <c r="D368" s="9">
        <v>7.8390000000000005E-3</v>
      </c>
      <c r="E368" s="9">
        <v>7.8390000000000005E-3</v>
      </c>
      <c r="F368" s="40">
        <v>0</v>
      </c>
      <c r="G368" s="53" t="s">
        <v>686</v>
      </c>
      <c r="H368" s="9" t="s">
        <v>1051</v>
      </c>
      <c r="I368" s="70" t="s">
        <v>1210</v>
      </c>
      <c r="J368" s="74" t="s">
        <v>21</v>
      </c>
      <c r="K368" s="53" t="s">
        <v>1351</v>
      </c>
      <c r="L368" s="53" t="s">
        <v>1475</v>
      </c>
      <c r="M368" s="53" t="s">
        <v>1496</v>
      </c>
      <c r="N368" s="86" t="s">
        <v>1351</v>
      </c>
      <c r="O368" s="71">
        <v>44847</v>
      </c>
      <c r="P368" s="75">
        <v>2022</v>
      </c>
      <c r="Q368" s="74">
        <v>2022</v>
      </c>
    </row>
    <row r="369" spans="1:17" ht="24.95" customHeight="1" x14ac:dyDescent="0.25">
      <c r="A369" s="10">
        <f t="shared" si="9"/>
        <v>360</v>
      </c>
      <c r="B369" s="9" t="s">
        <v>1574</v>
      </c>
      <c r="C369" s="53" t="s">
        <v>135</v>
      </c>
      <c r="D369" s="9">
        <v>4.8209999999999998E-3</v>
      </c>
      <c r="E369" s="9">
        <v>4.8209999999999998E-3</v>
      </c>
      <c r="F369" s="40">
        <v>0</v>
      </c>
      <c r="G369" s="53" t="s">
        <v>687</v>
      </c>
      <c r="H369" s="9" t="s">
        <v>1104</v>
      </c>
      <c r="I369" s="70" t="s">
        <v>1241</v>
      </c>
      <c r="J369" s="74" t="s">
        <v>21</v>
      </c>
      <c r="K369" s="53" t="s">
        <v>1352</v>
      </c>
      <c r="L369" s="53" t="s">
        <v>1475</v>
      </c>
      <c r="M369" s="53" t="s">
        <v>1496</v>
      </c>
      <c r="N369" s="72" t="s">
        <v>1352</v>
      </c>
      <c r="O369" s="71">
        <v>44873</v>
      </c>
      <c r="P369" s="9"/>
      <c r="Q369" s="74">
        <v>2022</v>
      </c>
    </row>
    <row r="370" spans="1:17" ht="24.95" customHeight="1" x14ac:dyDescent="0.25">
      <c r="A370" s="10">
        <f t="shared" si="9"/>
        <v>361</v>
      </c>
      <c r="B370" s="9" t="s">
        <v>1575</v>
      </c>
      <c r="C370" s="53" t="s">
        <v>134</v>
      </c>
      <c r="D370" s="9">
        <v>5.7800000000000004E-3</v>
      </c>
      <c r="E370" s="9">
        <v>5.7800000000000004E-3</v>
      </c>
      <c r="F370" s="40">
        <v>0</v>
      </c>
      <c r="G370" s="53" t="s">
        <v>687</v>
      </c>
      <c r="H370" s="9" t="s">
        <v>1105</v>
      </c>
      <c r="I370" s="70" t="s">
        <v>1242</v>
      </c>
      <c r="J370" s="74" t="s">
        <v>21</v>
      </c>
      <c r="K370" s="53" t="s">
        <v>1353</v>
      </c>
      <c r="L370" s="53" t="s">
        <v>1475</v>
      </c>
      <c r="M370" s="53" t="s">
        <v>1496</v>
      </c>
      <c r="N370" s="72" t="s">
        <v>1353</v>
      </c>
      <c r="O370" s="71">
        <v>44848</v>
      </c>
      <c r="P370" s="9">
        <v>2022</v>
      </c>
      <c r="Q370" s="74">
        <v>2022</v>
      </c>
    </row>
    <row r="371" spans="1:17" ht="24.95" customHeight="1" x14ac:dyDescent="0.25">
      <c r="A371" s="10">
        <f t="shared" si="9"/>
        <v>362</v>
      </c>
      <c r="B371" s="9" t="s">
        <v>1576</v>
      </c>
      <c r="C371" s="53" t="s">
        <v>135</v>
      </c>
      <c r="D371" s="9">
        <v>8.8194999999999996E-2</v>
      </c>
      <c r="E371" s="9">
        <v>8.8194999999999996E-2</v>
      </c>
      <c r="F371" s="40">
        <v>0</v>
      </c>
      <c r="G371" s="53" t="s">
        <v>559</v>
      </c>
      <c r="H371" s="9" t="s">
        <v>1106</v>
      </c>
      <c r="I371" s="70" t="s">
        <v>1243</v>
      </c>
      <c r="J371" s="74" t="s">
        <v>21</v>
      </c>
      <c r="K371" s="53" t="s">
        <v>1354</v>
      </c>
      <c r="L371" s="53" t="s">
        <v>1475</v>
      </c>
      <c r="M371" s="53" t="s">
        <v>1496</v>
      </c>
      <c r="N371" s="53"/>
      <c r="O371" s="53"/>
      <c r="P371" s="9"/>
      <c r="Q371" s="74">
        <v>2022</v>
      </c>
    </row>
    <row r="372" spans="1:17" ht="24.95" customHeight="1" x14ac:dyDescent="0.25">
      <c r="A372" s="10">
        <f t="shared" si="9"/>
        <v>363</v>
      </c>
      <c r="B372" s="9" t="s">
        <v>1577</v>
      </c>
      <c r="C372" s="53" t="s">
        <v>133</v>
      </c>
      <c r="D372" s="9">
        <v>2.6457999999999999E-2</v>
      </c>
      <c r="E372" s="9">
        <v>2.6457999999999999E-2</v>
      </c>
      <c r="F372" s="40">
        <v>0</v>
      </c>
      <c r="G372" s="53" t="s">
        <v>686</v>
      </c>
      <c r="H372" s="9" t="s">
        <v>1107</v>
      </c>
      <c r="I372" s="70" t="s">
        <v>1210</v>
      </c>
      <c r="J372" s="74" t="s">
        <v>21</v>
      </c>
      <c r="K372" s="53" t="s">
        <v>1355</v>
      </c>
      <c r="L372" s="53" t="s">
        <v>1475</v>
      </c>
      <c r="M372" s="53" t="s">
        <v>1496</v>
      </c>
      <c r="N372" s="53"/>
      <c r="O372" s="53"/>
      <c r="P372" s="9"/>
      <c r="Q372" s="74">
        <v>2022</v>
      </c>
    </row>
    <row r="373" spans="1:17" ht="24.95" customHeight="1" x14ac:dyDescent="0.25">
      <c r="A373" s="10">
        <f t="shared" si="9"/>
        <v>364</v>
      </c>
      <c r="B373" s="9" t="s">
        <v>1578</v>
      </c>
      <c r="C373" s="53" t="s">
        <v>135</v>
      </c>
      <c r="D373" s="9">
        <v>8.8194999999999996E-2</v>
      </c>
      <c r="E373" s="9">
        <v>8.8194999999999996E-2</v>
      </c>
      <c r="F373" s="40">
        <v>0</v>
      </c>
      <c r="G373" s="53" t="s">
        <v>559</v>
      </c>
      <c r="H373" s="9" t="s">
        <v>1108</v>
      </c>
      <c r="I373" s="70" t="s">
        <v>1224</v>
      </c>
      <c r="J373" s="74" t="s">
        <v>21</v>
      </c>
      <c r="K373" s="53" t="s">
        <v>1356</v>
      </c>
      <c r="L373" s="53" t="s">
        <v>1475</v>
      </c>
      <c r="M373" s="53" t="s">
        <v>1496</v>
      </c>
      <c r="N373" s="53"/>
      <c r="O373" s="53"/>
      <c r="P373" s="9"/>
      <c r="Q373" s="74">
        <v>2022</v>
      </c>
    </row>
    <row r="374" spans="1:17" ht="24.95" customHeight="1" x14ac:dyDescent="0.25">
      <c r="A374" s="10">
        <f t="shared" si="9"/>
        <v>365</v>
      </c>
      <c r="B374" s="9" t="s">
        <v>1579</v>
      </c>
      <c r="C374" s="53" t="s">
        <v>134</v>
      </c>
      <c r="D374" s="9">
        <v>1.0189999999999999E-2</v>
      </c>
      <c r="E374" s="9">
        <v>1.0189999999999999E-2</v>
      </c>
      <c r="F374" s="40">
        <v>0</v>
      </c>
      <c r="G374" s="53" t="s">
        <v>686</v>
      </c>
      <c r="H374" s="9" t="s">
        <v>1102</v>
      </c>
      <c r="I374" s="70" t="s">
        <v>1244</v>
      </c>
      <c r="J374" s="74" t="s">
        <v>21</v>
      </c>
      <c r="K374" s="53" t="s">
        <v>1357</v>
      </c>
      <c r="L374" s="53" t="s">
        <v>1475</v>
      </c>
      <c r="M374" s="53" t="s">
        <v>1496</v>
      </c>
      <c r="N374" s="72" t="s">
        <v>1357</v>
      </c>
      <c r="O374" s="71">
        <v>44851</v>
      </c>
      <c r="P374" s="9">
        <v>2022</v>
      </c>
      <c r="Q374" s="74">
        <v>2022</v>
      </c>
    </row>
    <row r="375" spans="1:17" ht="24.95" customHeight="1" x14ac:dyDescent="0.25">
      <c r="A375" s="10">
        <f t="shared" si="9"/>
        <v>366</v>
      </c>
      <c r="B375" s="9" t="s">
        <v>1580</v>
      </c>
      <c r="C375" s="53" t="s">
        <v>133</v>
      </c>
      <c r="D375" s="9">
        <v>2.6409999999999999E-2</v>
      </c>
      <c r="E375" s="9">
        <v>2.6409999999999999E-2</v>
      </c>
      <c r="F375" s="40">
        <v>0</v>
      </c>
      <c r="G375" s="53" t="s">
        <v>686</v>
      </c>
      <c r="H375" s="9" t="s">
        <v>1109</v>
      </c>
      <c r="I375" s="70" t="s">
        <v>1210</v>
      </c>
      <c r="J375" s="74" t="s">
        <v>21</v>
      </c>
      <c r="K375" s="53" t="s">
        <v>1358</v>
      </c>
      <c r="L375" s="53" t="s">
        <v>1475</v>
      </c>
      <c r="M375" s="53" t="s">
        <v>1496</v>
      </c>
      <c r="N375" s="72" t="s">
        <v>1358</v>
      </c>
      <c r="O375" s="71">
        <v>44914</v>
      </c>
      <c r="P375" s="9"/>
      <c r="Q375" s="74">
        <v>2022</v>
      </c>
    </row>
    <row r="376" spans="1:17" ht="24.95" customHeight="1" x14ac:dyDescent="0.25">
      <c r="A376" s="10">
        <f t="shared" si="9"/>
        <v>367</v>
      </c>
      <c r="B376" s="9" t="s">
        <v>1581</v>
      </c>
      <c r="C376" s="53" t="s">
        <v>133</v>
      </c>
      <c r="D376" s="9">
        <v>9.7990000000000004E-3</v>
      </c>
      <c r="E376" s="9">
        <v>9.7990000000000004E-3</v>
      </c>
      <c r="F376" s="40">
        <v>0</v>
      </c>
      <c r="G376" s="53" t="s">
        <v>686</v>
      </c>
      <c r="H376" s="9" t="s">
        <v>1110</v>
      </c>
      <c r="I376" s="70" t="s">
        <v>1200</v>
      </c>
      <c r="J376" s="74" t="s">
        <v>21</v>
      </c>
      <c r="K376" s="53" t="s">
        <v>1359</v>
      </c>
      <c r="L376" s="53" t="s">
        <v>1475</v>
      </c>
      <c r="M376" s="53" t="s">
        <v>1496</v>
      </c>
      <c r="N376" s="53"/>
      <c r="O376" s="53"/>
      <c r="P376" s="9"/>
      <c r="Q376" s="74">
        <v>2022</v>
      </c>
    </row>
    <row r="377" spans="1:17" ht="24.95" customHeight="1" x14ac:dyDescent="0.25">
      <c r="A377" s="10">
        <f t="shared" si="9"/>
        <v>368</v>
      </c>
      <c r="B377" s="9" t="s">
        <v>1582</v>
      </c>
      <c r="C377" s="53" t="s">
        <v>133</v>
      </c>
      <c r="D377" s="9">
        <v>4.8900000000000002E-3</v>
      </c>
      <c r="E377" s="9">
        <v>4.8900000000000002E-3</v>
      </c>
      <c r="F377" s="40">
        <v>0</v>
      </c>
      <c r="G377" s="53" t="s">
        <v>686</v>
      </c>
      <c r="H377" s="9" t="s">
        <v>1111</v>
      </c>
      <c r="I377" s="70" t="s">
        <v>1200</v>
      </c>
      <c r="J377" s="74" t="s">
        <v>21</v>
      </c>
      <c r="K377" s="53" t="s">
        <v>1360</v>
      </c>
      <c r="L377" s="53" t="s">
        <v>1476</v>
      </c>
      <c r="M377" s="53" t="s">
        <v>1497</v>
      </c>
      <c r="N377" s="53"/>
      <c r="O377" s="53"/>
      <c r="P377" s="9"/>
      <c r="Q377" s="74">
        <v>2022</v>
      </c>
    </row>
    <row r="378" spans="1:17" ht="24.95" customHeight="1" x14ac:dyDescent="0.25">
      <c r="A378" s="10">
        <f t="shared" si="9"/>
        <v>369</v>
      </c>
      <c r="B378" s="9" t="s">
        <v>1583</v>
      </c>
      <c r="C378" s="53" t="s">
        <v>133</v>
      </c>
      <c r="D378" s="9">
        <v>1.0142999999999999E-2</v>
      </c>
      <c r="E378" s="9">
        <v>1.0142999999999999E-2</v>
      </c>
      <c r="F378" s="40">
        <v>0</v>
      </c>
      <c r="G378" s="53" t="s">
        <v>686</v>
      </c>
      <c r="H378" s="9" t="s">
        <v>1112</v>
      </c>
      <c r="I378" s="70" t="s">
        <v>1200</v>
      </c>
      <c r="J378" s="74" t="s">
        <v>21</v>
      </c>
      <c r="K378" s="53" t="s">
        <v>1361</v>
      </c>
      <c r="L378" s="53" t="s">
        <v>1476</v>
      </c>
      <c r="M378" s="53" t="s">
        <v>1497</v>
      </c>
      <c r="N378" s="53"/>
      <c r="O378" s="53"/>
      <c r="P378" s="9"/>
      <c r="Q378" s="74">
        <v>2022</v>
      </c>
    </row>
    <row r="379" spans="1:17" ht="24.95" customHeight="1" x14ac:dyDescent="0.25">
      <c r="A379" s="10">
        <f t="shared" si="9"/>
        <v>370</v>
      </c>
      <c r="B379" s="9" t="s">
        <v>1584</v>
      </c>
      <c r="C379" s="53" t="s">
        <v>133</v>
      </c>
      <c r="D379" s="9">
        <v>9.7949999999999995E-2</v>
      </c>
      <c r="E379" s="9">
        <v>9.7949999999999995E-2</v>
      </c>
      <c r="F379" s="40">
        <v>0</v>
      </c>
      <c r="G379" s="53" t="s">
        <v>686</v>
      </c>
      <c r="H379" s="9" t="s">
        <v>1113</v>
      </c>
      <c r="I379" s="70" t="s">
        <v>1245</v>
      </c>
      <c r="J379" s="74" t="s">
        <v>21</v>
      </c>
      <c r="K379" s="53" t="s">
        <v>1362</v>
      </c>
      <c r="L379" s="53" t="s">
        <v>1476</v>
      </c>
      <c r="M379" s="53" t="s">
        <v>1497</v>
      </c>
      <c r="N379" s="53"/>
      <c r="O379" s="53"/>
      <c r="P379" s="9"/>
      <c r="Q379" s="74">
        <v>2022</v>
      </c>
    </row>
    <row r="380" spans="1:17" ht="24.95" customHeight="1" x14ac:dyDescent="0.25">
      <c r="A380" s="10">
        <f t="shared" si="9"/>
        <v>371</v>
      </c>
      <c r="B380" s="9" t="s">
        <v>1585</v>
      </c>
      <c r="C380" s="53" t="s">
        <v>133</v>
      </c>
      <c r="D380" s="9">
        <v>2.6727000000000001E-2</v>
      </c>
      <c r="E380" s="9">
        <v>2.6727000000000001E-2</v>
      </c>
      <c r="F380" s="40">
        <v>0</v>
      </c>
      <c r="G380" s="53" t="s">
        <v>686</v>
      </c>
      <c r="H380" s="9" t="s">
        <v>1114</v>
      </c>
      <c r="I380" s="70" t="s">
        <v>1246</v>
      </c>
      <c r="J380" s="74" t="s">
        <v>21</v>
      </c>
      <c r="K380" s="53" t="s">
        <v>1363</v>
      </c>
      <c r="L380" s="53" t="s">
        <v>1476</v>
      </c>
      <c r="M380" s="53" t="s">
        <v>1497</v>
      </c>
      <c r="N380" s="53"/>
      <c r="O380" s="53"/>
      <c r="P380" s="9"/>
      <c r="Q380" s="74">
        <v>2022</v>
      </c>
    </row>
    <row r="381" spans="1:17" ht="24.95" customHeight="1" x14ac:dyDescent="0.25">
      <c r="A381" s="10">
        <f t="shared" si="9"/>
        <v>372</v>
      </c>
      <c r="B381" s="9" t="s">
        <v>1586</v>
      </c>
      <c r="C381" s="53" t="s">
        <v>134</v>
      </c>
      <c r="D381" s="9">
        <v>9.7724000000000005E-2</v>
      </c>
      <c r="E381" s="9">
        <v>9.7724000000000005E-2</v>
      </c>
      <c r="F381" s="40">
        <v>0</v>
      </c>
      <c r="G381" s="53" t="s">
        <v>686</v>
      </c>
      <c r="H381" s="9" t="s">
        <v>1115</v>
      </c>
      <c r="I381" s="70" t="s">
        <v>1247</v>
      </c>
      <c r="J381" s="74" t="s">
        <v>21</v>
      </c>
      <c r="K381" s="53" t="s">
        <v>1364</v>
      </c>
      <c r="L381" s="53" t="s">
        <v>1476</v>
      </c>
      <c r="M381" s="53" t="s">
        <v>1497</v>
      </c>
      <c r="N381" s="53"/>
      <c r="O381" s="53"/>
      <c r="P381" s="9"/>
      <c r="Q381" s="74">
        <v>2022</v>
      </c>
    </row>
    <row r="382" spans="1:17" ht="24.95" customHeight="1" x14ac:dyDescent="0.25">
      <c r="A382" s="10">
        <f t="shared" si="9"/>
        <v>373</v>
      </c>
      <c r="B382" s="9" t="s">
        <v>1587</v>
      </c>
      <c r="C382" s="53" t="s">
        <v>1047</v>
      </c>
      <c r="D382" s="9">
        <v>9.7724000000000005E-2</v>
      </c>
      <c r="E382" s="9">
        <v>9.7724000000000005E-2</v>
      </c>
      <c r="F382" s="40">
        <v>0</v>
      </c>
      <c r="G382" s="53" t="s">
        <v>686</v>
      </c>
      <c r="H382" s="9" t="s">
        <v>1116</v>
      </c>
      <c r="I382" s="70" t="s">
        <v>1248</v>
      </c>
      <c r="J382" s="74" t="s">
        <v>21</v>
      </c>
      <c r="K382" s="53" t="s">
        <v>1365</v>
      </c>
      <c r="L382" s="53" t="s">
        <v>1476</v>
      </c>
      <c r="M382" s="53" t="s">
        <v>1497</v>
      </c>
      <c r="N382" s="53"/>
      <c r="O382" s="53"/>
      <c r="P382" s="9"/>
      <c r="Q382" s="74">
        <v>2022</v>
      </c>
    </row>
    <row r="383" spans="1:17" ht="24.95" customHeight="1" x14ac:dyDescent="0.25">
      <c r="A383" s="10">
        <f t="shared" si="9"/>
        <v>374</v>
      </c>
      <c r="B383" s="9" t="s">
        <v>1588</v>
      </c>
      <c r="C383" s="53" t="s">
        <v>133</v>
      </c>
      <c r="D383" s="9">
        <v>0.313</v>
      </c>
      <c r="E383" s="9">
        <v>0.313</v>
      </c>
      <c r="F383" s="40">
        <v>0</v>
      </c>
      <c r="G383" s="53" t="s">
        <v>559</v>
      </c>
      <c r="H383" s="9" t="s">
        <v>1117</v>
      </c>
      <c r="I383" s="70" t="s">
        <v>1210</v>
      </c>
      <c r="J383" s="74" t="s">
        <v>21</v>
      </c>
      <c r="K383" s="53" t="s">
        <v>1366</v>
      </c>
      <c r="L383" s="53" t="s">
        <v>1476</v>
      </c>
      <c r="M383" s="53" t="s">
        <v>1497</v>
      </c>
      <c r="N383" s="53"/>
      <c r="O383" s="53"/>
      <c r="P383" s="9"/>
      <c r="Q383" s="74">
        <v>2022</v>
      </c>
    </row>
    <row r="384" spans="1:17" ht="24.95" customHeight="1" x14ac:dyDescent="0.25">
      <c r="A384" s="10">
        <f t="shared" si="9"/>
        <v>375</v>
      </c>
      <c r="B384" s="9" t="s">
        <v>1589</v>
      </c>
      <c r="C384" s="53" t="s">
        <v>133</v>
      </c>
      <c r="D384" s="9">
        <v>8.0350000000000005E-3</v>
      </c>
      <c r="E384" s="9">
        <v>8.0350000000000005E-3</v>
      </c>
      <c r="F384" s="40">
        <v>0</v>
      </c>
      <c r="G384" s="53" t="s">
        <v>686</v>
      </c>
      <c r="H384" s="9" t="s">
        <v>1118</v>
      </c>
      <c r="I384" s="70" t="s">
        <v>1249</v>
      </c>
      <c r="J384" s="74" t="s">
        <v>21</v>
      </c>
      <c r="K384" s="53" t="s">
        <v>1367</v>
      </c>
      <c r="L384" s="53" t="s">
        <v>1476</v>
      </c>
      <c r="M384" s="53" t="s">
        <v>1497</v>
      </c>
      <c r="N384" s="72" t="s">
        <v>1367</v>
      </c>
      <c r="O384" s="71">
        <v>44881</v>
      </c>
      <c r="P384" s="9"/>
      <c r="Q384" s="74">
        <v>2022</v>
      </c>
    </row>
    <row r="385" spans="1:17" ht="24.95" customHeight="1" x14ac:dyDescent="0.25">
      <c r="A385" s="10">
        <f t="shared" si="9"/>
        <v>376</v>
      </c>
      <c r="B385" s="9" t="s">
        <v>1590</v>
      </c>
      <c r="C385" s="53" t="s">
        <v>133</v>
      </c>
      <c r="D385" s="9">
        <v>1.9550000000000001E-2</v>
      </c>
      <c r="E385" s="9">
        <v>1.9550000000000001E-2</v>
      </c>
      <c r="F385" s="40">
        <v>0</v>
      </c>
      <c r="G385" s="53" t="s">
        <v>686</v>
      </c>
      <c r="H385" s="9" t="s">
        <v>1113</v>
      </c>
      <c r="I385" s="70" t="s">
        <v>1197</v>
      </c>
      <c r="J385" s="74" t="s">
        <v>21</v>
      </c>
      <c r="K385" s="53">
        <v>9988696</v>
      </c>
      <c r="L385" s="53" t="s">
        <v>1476</v>
      </c>
      <c r="M385" s="53" t="s">
        <v>1497</v>
      </c>
      <c r="N385" s="53" t="s">
        <v>1368</v>
      </c>
      <c r="O385" s="71">
        <v>44859</v>
      </c>
      <c r="P385" s="9">
        <v>2022</v>
      </c>
      <c r="Q385" s="74">
        <v>2022</v>
      </c>
    </row>
    <row r="386" spans="1:17" ht="24.95" customHeight="1" x14ac:dyDescent="0.25">
      <c r="A386" s="10">
        <f t="shared" si="9"/>
        <v>377</v>
      </c>
      <c r="B386" s="9" t="s">
        <v>1591</v>
      </c>
      <c r="C386" s="53" t="s">
        <v>133</v>
      </c>
      <c r="D386" s="9">
        <v>7.4380000000000002E-3</v>
      </c>
      <c r="E386" s="9">
        <v>7.4380000000000002E-3</v>
      </c>
      <c r="F386" s="40">
        <v>0</v>
      </c>
      <c r="G386" s="53" t="s">
        <v>686</v>
      </c>
      <c r="H386" s="9" t="s">
        <v>1119</v>
      </c>
      <c r="I386" s="70" t="s">
        <v>1200</v>
      </c>
      <c r="J386" s="74" t="s">
        <v>21</v>
      </c>
      <c r="K386" s="53" t="s">
        <v>1369</v>
      </c>
      <c r="L386" s="53" t="s">
        <v>1477</v>
      </c>
      <c r="M386" s="53" t="s">
        <v>1498</v>
      </c>
      <c r="N386" s="53"/>
      <c r="O386" s="53"/>
      <c r="P386" s="9"/>
      <c r="Q386" s="74">
        <v>2022</v>
      </c>
    </row>
    <row r="387" spans="1:17" ht="24.95" customHeight="1" x14ac:dyDescent="0.25">
      <c r="A387" s="10">
        <f t="shared" si="9"/>
        <v>378</v>
      </c>
      <c r="B387" s="9" t="s">
        <v>1592</v>
      </c>
      <c r="C387" s="53" t="s">
        <v>134</v>
      </c>
      <c r="D387" s="9">
        <v>1.3220000000000001E-2</v>
      </c>
      <c r="E387" s="9">
        <v>1.3220000000000001E-2</v>
      </c>
      <c r="F387" s="40">
        <v>0</v>
      </c>
      <c r="G387" s="53" t="s">
        <v>686</v>
      </c>
      <c r="H387" s="9" t="s">
        <v>1120</v>
      </c>
      <c r="I387" s="70" t="s">
        <v>1250</v>
      </c>
      <c r="J387" s="74" t="s">
        <v>21</v>
      </c>
      <c r="K387" s="53" t="s">
        <v>1370</v>
      </c>
      <c r="L387" s="53" t="s">
        <v>1477</v>
      </c>
      <c r="M387" s="53" t="s">
        <v>1498</v>
      </c>
      <c r="N387" s="72" t="s">
        <v>1370</v>
      </c>
      <c r="O387" s="71">
        <v>44881</v>
      </c>
      <c r="P387" s="9"/>
      <c r="Q387" s="74">
        <v>2022</v>
      </c>
    </row>
    <row r="388" spans="1:17" ht="24.95" customHeight="1" x14ac:dyDescent="0.25">
      <c r="A388" s="10">
        <f t="shared" si="9"/>
        <v>379</v>
      </c>
      <c r="B388" s="9" t="s">
        <v>1593</v>
      </c>
      <c r="C388" s="53" t="s">
        <v>136</v>
      </c>
      <c r="D388" s="9">
        <v>7.6499999999999997E-3</v>
      </c>
      <c r="E388" s="9">
        <v>7.6499999999999997E-3</v>
      </c>
      <c r="F388" s="40">
        <v>0</v>
      </c>
      <c r="G388" s="53" t="s">
        <v>686</v>
      </c>
      <c r="H388" s="9" t="s">
        <v>1121</v>
      </c>
      <c r="I388" s="70" t="s">
        <v>1251</v>
      </c>
      <c r="J388" s="74" t="s">
        <v>21</v>
      </c>
      <c r="K388" s="53" t="s">
        <v>1371</v>
      </c>
      <c r="L388" s="53" t="s">
        <v>1477</v>
      </c>
      <c r="M388" s="53" t="s">
        <v>1498</v>
      </c>
      <c r="N388" s="72" t="s">
        <v>1371</v>
      </c>
      <c r="O388" s="71">
        <v>44840</v>
      </c>
      <c r="P388" s="9">
        <v>2022</v>
      </c>
      <c r="Q388" s="74">
        <v>2022</v>
      </c>
    </row>
    <row r="389" spans="1:17" ht="24.95" customHeight="1" x14ac:dyDescent="0.25">
      <c r="A389" s="10">
        <f t="shared" si="9"/>
        <v>380</v>
      </c>
      <c r="B389" s="9" t="s">
        <v>1594</v>
      </c>
      <c r="C389" s="53" t="s">
        <v>133</v>
      </c>
      <c r="D389" s="9">
        <v>1.6650000000000002E-2</v>
      </c>
      <c r="E389" s="9">
        <v>1.6650000000000002E-2</v>
      </c>
      <c r="F389" s="40">
        <v>0</v>
      </c>
      <c r="G389" s="53" t="s">
        <v>686</v>
      </c>
      <c r="H389" s="9" t="s">
        <v>1122</v>
      </c>
      <c r="I389" s="70" t="s">
        <v>1252</v>
      </c>
      <c r="J389" s="74" t="s">
        <v>21</v>
      </c>
      <c r="K389" s="53" t="s">
        <v>1372</v>
      </c>
      <c r="L389" s="53" t="s">
        <v>1477</v>
      </c>
      <c r="M389" s="53" t="s">
        <v>1498</v>
      </c>
      <c r="N389" s="72" t="s">
        <v>1372</v>
      </c>
      <c r="O389" s="71">
        <v>44847</v>
      </c>
      <c r="P389" s="9">
        <v>2022</v>
      </c>
      <c r="Q389" s="74">
        <v>2022</v>
      </c>
    </row>
    <row r="390" spans="1:17" ht="24.95" customHeight="1" x14ac:dyDescent="0.25">
      <c r="A390" s="10">
        <f t="shared" si="9"/>
        <v>381</v>
      </c>
      <c r="B390" s="9" t="s">
        <v>1595</v>
      </c>
      <c r="C390" s="53" t="s">
        <v>136</v>
      </c>
      <c r="D390" s="9">
        <v>7.8359999999999992E-3</v>
      </c>
      <c r="E390" s="9">
        <v>7.8359999999999992E-3</v>
      </c>
      <c r="F390" s="40">
        <v>0</v>
      </c>
      <c r="G390" s="53" t="s">
        <v>687</v>
      </c>
      <c r="H390" s="9" t="s">
        <v>452</v>
      </c>
      <c r="I390" s="70" t="s">
        <v>1253</v>
      </c>
      <c r="J390" s="74" t="s">
        <v>21</v>
      </c>
      <c r="K390" s="53" t="s">
        <v>1373</v>
      </c>
      <c r="L390" s="53" t="s">
        <v>1477</v>
      </c>
      <c r="M390" s="53" t="s">
        <v>1498</v>
      </c>
      <c r="N390" s="72" t="s">
        <v>1373</v>
      </c>
      <c r="O390" s="71">
        <v>44840</v>
      </c>
      <c r="P390" s="9">
        <v>2022</v>
      </c>
      <c r="Q390" s="74">
        <v>2022</v>
      </c>
    </row>
    <row r="391" spans="1:17" ht="24.95" customHeight="1" x14ac:dyDescent="0.25">
      <c r="A391" s="10">
        <f t="shared" si="9"/>
        <v>382</v>
      </c>
      <c r="B391" s="9" t="s">
        <v>1596</v>
      </c>
      <c r="C391" s="53" t="s">
        <v>134</v>
      </c>
      <c r="D391" s="9">
        <v>2.7438000000000001E-2</v>
      </c>
      <c r="E391" s="9">
        <v>2.7438000000000001E-2</v>
      </c>
      <c r="F391" s="40">
        <v>0</v>
      </c>
      <c r="G391" s="53" t="s">
        <v>686</v>
      </c>
      <c r="H391" s="9" t="s">
        <v>1123</v>
      </c>
      <c r="I391" s="70" t="s">
        <v>1254</v>
      </c>
      <c r="J391" s="74" t="s">
        <v>21</v>
      </c>
      <c r="K391" s="53" t="s">
        <v>1374</v>
      </c>
      <c r="L391" s="53" t="s">
        <v>1477</v>
      </c>
      <c r="M391" s="53" t="s">
        <v>1498</v>
      </c>
      <c r="N391" s="53"/>
      <c r="O391" s="53"/>
      <c r="P391" s="9"/>
      <c r="Q391" s="74">
        <v>2022</v>
      </c>
    </row>
    <row r="392" spans="1:17" ht="24.95" customHeight="1" x14ac:dyDescent="0.25">
      <c r="A392" s="10">
        <f t="shared" si="9"/>
        <v>383</v>
      </c>
      <c r="B392" s="9" t="s">
        <v>1597</v>
      </c>
      <c r="C392" s="53" t="s">
        <v>135</v>
      </c>
      <c r="D392" s="9">
        <v>7.5359999999999996E-2</v>
      </c>
      <c r="E392" s="9">
        <v>7.5359999999999996E-2</v>
      </c>
      <c r="F392" s="40">
        <v>0</v>
      </c>
      <c r="G392" s="53" t="s">
        <v>559</v>
      </c>
      <c r="H392" s="9" t="s">
        <v>1124</v>
      </c>
      <c r="I392" s="70" t="s">
        <v>1255</v>
      </c>
      <c r="J392" s="74" t="s">
        <v>21</v>
      </c>
      <c r="K392" s="53" t="s">
        <v>1375</v>
      </c>
      <c r="L392" s="53" t="s">
        <v>1477</v>
      </c>
      <c r="M392" s="53" t="s">
        <v>1498</v>
      </c>
      <c r="N392" s="53"/>
      <c r="O392" s="53"/>
      <c r="P392" s="9"/>
      <c r="Q392" s="74">
        <v>2022</v>
      </c>
    </row>
    <row r="393" spans="1:17" ht="24.95" customHeight="1" x14ac:dyDescent="0.25">
      <c r="A393" s="10">
        <f t="shared" si="9"/>
        <v>384</v>
      </c>
      <c r="B393" s="9" t="s">
        <v>1598</v>
      </c>
      <c r="C393" s="53" t="s">
        <v>134</v>
      </c>
      <c r="D393" s="9">
        <v>9.7970000000000002E-3</v>
      </c>
      <c r="E393" s="9">
        <v>9.7970000000000002E-3</v>
      </c>
      <c r="F393" s="40">
        <v>0</v>
      </c>
      <c r="G393" s="53" t="s">
        <v>686</v>
      </c>
      <c r="H393" s="9" t="s">
        <v>1125</v>
      </c>
      <c r="I393" s="70" t="s">
        <v>1222</v>
      </c>
      <c r="J393" s="74" t="s">
        <v>21</v>
      </c>
      <c r="K393" s="53" t="s">
        <v>1376</v>
      </c>
      <c r="L393" s="53" t="s">
        <v>1477</v>
      </c>
      <c r="M393" s="53" t="s">
        <v>1498</v>
      </c>
      <c r="N393" s="72" t="s">
        <v>1376</v>
      </c>
      <c r="O393" s="71">
        <v>44868</v>
      </c>
      <c r="P393" s="9"/>
      <c r="Q393" s="74">
        <v>2022</v>
      </c>
    </row>
    <row r="394" spans="1:17" ht="24.95" customHeight="1" x14ac:dyDescent="0.25">
      <c r="A394" s="10">
        <f t="shared" si="9"/>
        <v>385</v>
      </c>
      <c r="B394" s="9" t="s">
        <v>1599</v>
      </c>
      <c r="C394" s="53" t="s">
        <v>136</v>
      </c>
      <c r="D394" s="9">
        <v>4.7000000000000002E-3</v>
      </c>
      <c r="E394" s="9">
        <v>4.7000000000000002E-3</v>
      </c>
      <c r="F394" s="40">
        <v>0</v>
      </c>
      <c r="G394" s="53" t="s">
        <v>686</v>
      </c>
      <c r="H394" s="9" t="s">
        <v>1126</v>
      </c>
      <c r="I394" s="70" t="s">
        <v>1256</v>
      </c>
      <c r="J394" s="74" t="s">
        <v>21</v>
      </c>
      <c r="K394" s="53" t="s">
        <v>1377</v>
      </c>
      <c r="L394" s="53" t="s">
        <v>1477</v>
      </c>
      <c r="M394" s="53" t="s">
        <v>1498</v>
      </c>
      <c r="N394" s="72" t="s">
        <v>1377</v>
      </c>
      <c r="O394" s="71">
        <v>44910</v>
      </c>
      <c r="P394" s="9"/>
      <c r="Q394" s="74">
        <v>2022</v>
      </c>
    </row>
    <row r="395" spans="1:17" ht="24.95" customHeight="1" x14ac:dyDescent="0.25">
      <c r="A395" s="10">
        <f t="shared" si="9"/>
        <v>386</v>
      </c>
      <c r="B395" s="9" t="s">
        <v>1600</v>
      </c>
      <c r="C395" s="53" t="s">
        <v>133</v>
      </c>
      <c r="D395" s="9">
        <v>7.7551999999999996E-2</v>
      </c>
      <c r="E395" s="9">
        <v>7.7551999999999996E-2</v>
      </c>
      <c r="F395" s="40">
        <v>0</v>
      </c>
      <c r="G395" s="53" t="s">
        <v>686</v>
      </c>
      <c r="H395" s="9" t="s">
        <v>1127</v>
      </c>
      <c r="I395" s="70" t="s">
        <v>1210</v>
      </c>
      <c r="J395" s="74" t="s">
        <v>21</v>
      </c>
      <c r="K395" s="53" t="s">
        <v>1378</v>
      </c>
      <c r="L395" s="53" t="s">
        <v>1478</v>
      </c>
      <c r="M395" s="53" t="s">
        <v>1499</v>
      </c>
      <c r="N395" s="53"/>
      <c r="O395" s="53"/>
      <c r="P395" s="9"/>
      <c r="Q395" s="74">
        <v>2022</v>
      </c>
    </row>
    <row r="396" spans="1:17" ht="24.95" customHeight="1" x14ac:dyDescent="0.25">
      <c r="A396" s="10">
        <f t="shared" si="9"/>
        <v>387</v>
      </c>
      <c r="B396" s="9" t="s">
        <v>1601</v>
      </c>
      <c r="C396" s="53" t="s">
        <v>134</v>
      </c>
      <c r="D396" s="9">
        <v>6.8500000000000002E-3</v>
      </c>
      <c r="E396" s="9">
        <v>6.8500000000000002E-3</v>
      </c>
      <c r="F396" s="40">
        <v>0</v>
      </c>
      <c r="G396" s="53" t="s">
        <v>686</v>
      </c>
      <c r="H396" s="9" t="s">
        <v>1128</v>
      </c>
      <c r="I396" s="70" t="s">
        <v>1222</v>
      </c>
      <c r="J396" s="74" t="s">
        <v>21</v>
      </c>
      <c r="K396" s="53" t="s">
        <v>1379</v>
      </c>
      <c r="L396" s="53" t="s">
        <v>1478</v>
      </c>
      <c r="M396" s="53" t="s">
        <v>1499</v>
      </c>
      <c r="N396" s="53"/>
      <c r="O396" s="53"/>
      <c r="P396" s="9"/>
      <c r="Q396" s="74">
        <v>2022</v>
      </c>
    </row>
    <row r="397" spans="1:17" ht="24.95" customHeight="1" x14ac:dyDescent="0.25">
      <c r="A397" s="10">
        <f t="shared" si="9"/>
        <v>388</v>
      </c>
      <c r="B397" s="9" t="s">
        <v>1602</v>
      </c>
      <c r="C397" s="53" t="s">
        <v>134</v>
      </c>
      <c r="D397" s="9">
        <v>9.7990000000000004E-3</v>
      </c>
      <c r="E397" s="9">
        <v>9.7990000000000004E-3</v>
      </c>
      <c r="F397" s="40">
        <v>0</v>
      </c>
      <c r="G397" s="53" t="s">
        <v>686</v>
      </c>
      <c r="H397" s="9" t="s">
        <v>1129</v>
      </c>
      <c r="I397" s="70" t="s">
        <v>1222</v>
      </c>
      <c r="J397" s="74" t="s">
        <v>21</v>
      </c>
      <c r="K397" s="53" t="s">
        <v>1380</v>
      </c>
      <c r="L397" s="53" t="s">
        <v>1478</v>
      </c>
      <c r="M397" s="53" t="s">
        <v>1499</v>
      </c>
      <c r="N397" s="53"/>
      <c r="O397" s="53"/>
      <c r="P397" s="9"/>
      <c r="Q397" s="74">
        <v>2022</v>
      </c>
    </row>
    <row r="398" spans="1:17" ht="24.95" customHeight="1" x14ac:dyDescent="0.25">
      <c r="A398" s="10">
        <f t="shared" si="9"/>
        <v>389</v>
      </c>
      <c r="B398" s="9" t="s">
        <v>1603</v>
      </c>
      <c r="C398" s="53" t="s">
        <v>134</v>
      </c>
      <c r="D398" s="9">
        <v>5.1139999999999996E-3</v>
      </c>
      <c r="E398" s="9">
        <v>5.1139999999999996E-3</v>
      </c>
      <c r="F398" s="40">
        <v>0</v>
      </c>
      <c r="G398" s="53" t="s">
        <v>686</v>
      </c>
      <c r="H398" s="9" t="s">
        <v>1130</v>
      </c>
      <c r="I398" s="70" t="s">
        <v>1222</v>
      </c>
      <c r="J398" s="74" t="s">
        <v>21</v>
      </c>
      <c r="K398" s="53" t="s">
        <v>1381</v>
      </c>
      <c r="L398" s="53" t="s">
        <v>1478</v>
      </c>
      <c r="M398" s="53" t="s">
        <v>1499</v>
      </c>
      <c r="N398" s="72" t="s">
        <v>1381</v>
      </c>
      <c r="O398" s="71">
        <v>44837</v>
      </c>
      <c r="P398" s="9">
        <v>2022</v>
      </c>
      <c r="Q398" s="74">
        <v>2022</v>
      </c>
    </row>
    <row r="399" spans="1:17" ht="24.95" customHeight="1" x14ac:dyDescent="0.25">
      <c r="A399" s="10">
        <f t="shared" si="9"/>
        <v>390</v>
      </c>
      <c r="B399" s="9" t="s">
        <v>1604</v>
      </c>
      <c r="C399" s="53" t="s">
        <v>134</v>
      </c>
      <c r="D399" s="9">
        <v>9.7000000000000003E-3</v>
      </c>
      <c r="E399" s="9">
        <v>9.7000000000000003E-3</v>
      </c>
      <c r="F399" s="40">
        <v>0</v>
      </c>
      <c r="G399" s="53" t="s">
        <v>686</v>
      </c>
      <c r="H399" s="9" t="s">
        <v>1131</v>
      </c>
      <c r="I399" s="70" t="s">
        <v>1222</v>
      </c>
      <c r="J399" s="74" t="s">
        <v>21</v>
      </c>
      <c r="K399" s="53" t="s">
        <v>1382</v>
      </c>
      <c r="L399" s="53" t="s">
        <v>1478</v>
      </c>
      <c r="M399" s="53" t="s">
        <v>1499</v>
      </c>
      <c r="N399" s="53"/>
      <c r="O399" s="53"/>
      <c r="P399" s="9"/>
      <c r="Q399" s="74">
        <v>2022</v>
      </c>
    </row>
    <row r="400" spans="1:17" ht="24.95" customHeight="1" x14ac:dyDescent="0.25">
      <c r="A400" s="10">
        <f t="shared" si="9"/>
        <v>391</v>
      </c>
      <c r="B400" s="9" t="s">
        <v>1605</v>
      </c>
      <c r="C400" s="53" t="s">
        <v>135</v>
      </c>
      <c r="D400" s="9">
        <v>5.0920000000000002E-3</v>
      </c>
      <c r="E400" s="9">
        <v>5.0920000000000002E-3</v>
      </c>
      <c r="F400" s="40">
        <v>0</v>
      </c>
      <c r="G400" s="53" t="s">
        <v>686</v>
      </c>
      <c r="H400" s="9" t="s">
        <v>1132</v>
      </c>
      <c r="I400" s="70" t="s">
        <v>1257</v>
      </c>
      <c r="J400" s="74" t="s">
        <v>21</v>
      </c>
      <c r="K400" s="53" t="s">
        <v>1383</v>
      </c>
      <c r="L400" s="53" t="s">
        <v>1478</v>
      </c>
      <c r="M400" s="53" t="s">
        <v>1499</v>
      </c>
      <c r="N400" s="53"/>
      <c r="O400" s="53"/>
      <c r="P400" s="9"/>
      <c r="Q400" s="74">
        <v>2022</v>
      </c>
    </row>
    <row r="401" spans="1:17" ht="24.95" customHeight="1" x14ac:dyDescent="0.25">
      <c r="A401" s="10">
        <f t="shared" si="9"/>
        <v>392</v>
      </c>
      <c r="B401" s="9" t="s">
        <v>1606</v>
      </c>
      <c r="C401" s="53" t="s">
        <v>135</v>
      </c>
      <c r="D401" s="9">
        <v>5.0920000000000002E-3</v>
      </c>
      <c r="E401" s="9">
        <v>5.0920000000000002E-3</v>
      </c>
      <c r="F401" s="40">
        <v>0</v>
      </c>
      <c r="G401" s="53" t="s">
        <v>687</v>
      </c>
      <c r="H401" s="9" t="s">
        <v>1133</v>
      </c>
      <c r="I401" s="70" t="s">
        <v>1207</v>
      </c>
      <c r="J401" s="74" t="s">
        <v>21</v>
      </c>
      <c r="K401" s="53" t="s">
        <v>1384</v>
      </c>
      <c r="L401" s="53" t="s">
        <v>1478</v>
      </c>
      <c r="M401" s="53" t="s">
        <v>1499</v>
      </c>
      <c r="N401" s="53"/>
      <c r="O401" s="53"/>
      <c r="P401" s="9"/>
      <c r="Q401" s="74">
        <v>2022</v>
      </c>
    </row>
    <row r="402" spans="1:17" ht="24.95" customHeight="1" x14ac:dyDescent="0.25">
      <c r="A402" s="10">
        <f t="shared" si="9"/>
        <v>393</v>
      </c>
      <c r="B402" s="9" t="s">
        <v>1607</v>
      </c>
      <c r="C402" s="53" t="s">
        <v>135</v>
      </c>
      <c r="D402" s="9">
        <v>4.3999999999999997E-2</v>
      </c>
      <c r="E402" s="9">
        <v>4.3999999999999997E-2</v>
      </c>
      <c r="F402" s="40">
        <v>0</v>
      </c>
      <c r="G402" s="53" t="s">
        <v>686</v>
      </c>
      <c r="H402" s="9" t="s">
        <v>1134</v>
      </c>
      <c r="I402" s="70" t="s">
        <v>1224</v>
      </c>
      <c r="J402" s="74" t="s">
        <v>21</v>
      </c>
      <c r="K402" s="53" t="s">
        <v>1385</v>
      </c>
      <c r="L402" s="53" t="s">
        <v>1478</v>
      </c>
      <c r="M402" s="53" t="s">
        <v>1499</v>
      </c>
      <c r="N402" s="53"/>
      <c r="O402" s="53"/>
      <c r="P402" s="9"/>
      <c r="Q402" s="74">
        <v>2022</v>
      </c>
    </row>
    <row r="403" spans="1:17" ht="24.95" customHeight="1" x14ac:dyDescent="0.25">
      <c r="A403" s="10">
        <f t="shared" si="9"/>
        <v>394</v>
      </c>
      <c r="B403" s="9" t="s">
        <v>1608</v>
      </c>
      <c r="C403" s="53" t="s">
        <v>134</v>
      </c>
      <c r="D403" s="9">
        <v>6.6140000000000001E-3</v>
      </c>
      <c r="E403" s="9">
        <v>6.6140000000000001E-3</v>
      </c>
      <c r="F403" s="40">
        <v>0</v>
      </c>
      <c r="G403" s="53" t="s">
        <v>686</v>
      </c>
      <c r="H403" s="9" t="s">
        <v>1135</v>
      </c>
      <c r="I403" s="70" t="s">
        <v>1222</v>
      </c>
      <c r="J403" s="74" t="s">
        <v>21</v>
      </c>
      <c r="K403" s="53" t="s">
        <v>1386</v>
      </c>
      <c r="L403" s="53" t="s">
        <v>1478</v>
      </c>
      <c r="M403" s="53" t="s">
        <v>1499</v>
      </c>
      <c r="N403" s="53"/>
      <c r="O403" s="53"/>
      <c r="P403" s="9"/>
      <c r="Q403" s="74">
        <v>2022</v>
      </c>
    </row>
    <row r="404" spans="1:17" ht="24.95" customHeight="1" x14ac:dyDescent="0.25">
      <c r="A404" s="10">
        <f t="shared" si="9"/>
        <v>395</v>
      </c>
      <c r="B404" s="9" t="s">
        <v>1609</v>
      </c>
      <c r="C404" s="53" t="s">
        <v>135</v>
      </c>
      <c r="D404" s="9">
        <v>9.6920000000000006E-2</v>
      </c>
      <c r="E404" s="9">
        <v>9.6920000000000006E-2</v>
      </c>
      <c r="F404" s="40">
        <v>0</v>
      </c>
      <c r="G404" s="53" t="s">
        <v>559</v>
      </c>
      <c r="H404" s="9" t="s">
        <v>1136</v>
      </c>
      <c r="I404" s="70" t="s">
        <v>1258</v>
      </c>
      <c r="J404" s="74" t="s">
        <v>21</v>
      </c>
      <c r="K404" s="53" t="s">
        <v>1387</v>
      </c>
      <c r="L404" s="53" t="s">
        <v>1478</v>
      </c>
      <c r="M404" s="53" t="s">
        <v>1499</v>
      </c>
      <c r="N404" s="53"/>
      <c r="O404" s="53"/>
      <c r="P404" s="9"/>
      <c r="Q404" s="74">
        <v>2022</v>
      </c>
    </row>
    <row r="405" spans="1:17" ht="24.95" customHeight="1" x14ac:dyDescent="0.25">
      <c r="A405" s="10">
        <f t="shared" si="9"/>
        <v>396</v>
      </c>
      <c r="B405" s="9" t="s">
        <v>1610</v>
      </c>
      <c r="C405" s="53" t="s">
        <v>133</v>
      </c>
      <c r="D405" s="9">
        <v>1.959E-2</v>
      </c>
      <c r="E405" s="9">
        <v>1.959E-2</v>
      </c>
      <c r="F405" s="40">
        <v>0</v>
      </c>
      <c r="G405" s="53" t="s">
        <v>686</v>
      </c>
      <c r="H405" s="9" t="s">
        <v>1137</v>
      </c>
      <c r="I405" s="70" t="s">
        <v>1259</v>
      </c>
      <c r="J405" s="74" t="s">
        <v>21</v>
      </c>
      <c r="K405" s="53" t="s">
        <v>1388</v>
      </c>
      <c r="L405" s="53" t="s">
        <v>1478</v>
      </c>
      <c r="M405" s="53" t="s">
        <v>1499</v>
      </c>
      <c r="N405" s="72" t="s">
        <v>1388</v>
      </c>
      <c r="O405" s="71">
        <v>44873</v>
      </c>
      <c r="P405" s="9"/>
      <c r="Q405" s="74">
        <v>2022</v>
      </c>
    </row>
    <row r="406" spans="1:17" ht="24.95" customHeight="1" x14ac:dyDescent="0.25">
      <c r="A406" s="10">
        <f t="shared" si="9"/>
        <v>397</v>
      </c>
      <c r="B406" s="9" t="s">
        <v>1611</v>
      </c>
      <c r="C406" s="53" t="s">
        <v>134</v>
      </c>
      <c r="D406" s="9">
        <v>4.8900000000000002E-3</v>
      </c>
      <c r="E406" s="9">
        <v>4.8900000000000002E-3</v>
      </c>
      <c r="F406" s="40">
        <v>0</v>
      </c>
      <c r="G406" s="53" t="s">
        <v>687</v>
      </c>
      <c r="H406" s="9" t="s">
        <v>1138</v>
      </c>
      <c r="I406" s="70" t="s">
        <v>1242</v>
      </c>
      <c r="J406" s="74" t="s">
        <v>21</v>
      </c>
      <c r="K406" s="53" t="s">
        <v>1389</v>
      </c>
      <c r="L406" s="53" t="s">
        <v>1478</v>
      </c>
      <c r="M406" s="53" t="s">
        <v>1499</v>
      </c>
      <c r="N406" s="53"/>
      <c r="O406" s="53"/>
      <c r="P406" s="9"/>
      <c r="Q406" s="74">
        <v>2022</v>
      </c>
    </row>
    <row r="407" spans="1:17" ht="24.95" customHeight="1" x14ac:dyDescent="0.25">
      <c r="A407" s="10">
        <f t="shared" si="9"/>
        <v>398</v>
      </c>
      <c r="B407" s="9" t="s">
        <v>1612</v>
      </c>
      <c r="C407" s="53" t="s">
        <v>133</v>
      </c>
      <c r="D407" s="9">
        <v>9.2999999999999992E-3</v>
      </c>
      <c r="E407" s="9">
        <v>9.2999999999999992E-3</v>
      </c>
      <c r="F407" s="40">
        <v>0</v>
      </c>
      <c r="G407" s="53" t="s">
        <v>686</v>
      </c>
      <c r="H407" s="9" t="s">
        <v>1139</v>
      </c>
      <c r="I407" s="70" t="s">
        <v>1260</v>
      </c>
      <c r="J407" s="74" t="s">
        <v>21</v>
      </c>
      <c r="K407" s="53" t="s">
        <v>1390</v>
      </c>
      <c r="L407" s="53" t="s">
        <v>2298</v>
      </c>
      <c r="M407" s="82">
        <v>45216</v>
      </c>
      <c r="N407" s="53">
        <v>11321884</v>
      </c>
      <c r="O407" s="53" t="s">
        <v>2297</v>
      </c>
      <c r="P407" s="9"/>
      <c r="Q407" s="74">
        <v>2022</v>
      </c>
    </row>
    <row r="408" spans="1:17" ht="24.95" customHeight="1" x14ac:dyDescent="0.25">
      <c r="A408" s="10">
        <f t="shared" si="9"/>
        <v>399</v>
      </c>
      <c r="B408" s="9" t="s">
        <v>1613</v>
      </c>
      <c r="C408" s="53" t="s">
        <v>136</v>
      </c>
      <c r="D408" s="9">
        <v>6.8884000000000001E-2</v>
      </c>
      <c r="E408" s="9">
        <v>6.8884000000000001E-2</v>
      </c>
      <c r="F408" s="40">
        <v>0</v>
      </c>
      <c r="G408" s="53" t="s">
        <v>559</v>
      </c>
      <c r="H408" s="9" t="s">
        <v>1140</v>
      </c>
      <c r="I408" s="70" t="s">
        <v>1261</v>
      </c>
      <c r="J408" s="74" t="s">
        <v>21</v>
      </c>
      <c r="K408" s="53" t="s">
        <v>1391</v>
      </c>
      <c r="L408" s="53" t="s">
        <v>1478</v>
      </c>
      <c r="M408" s="53" t="s">
        <v>1499</v>
      </c>
      <c r="N408" s="53"/>
      <c r="O408" s="53"/>
      <c r="P408" s="9"/>
      <c r="Q408" s="74">
        <v>2022</v>
      </c>
    </row>
    <row r="409" spans="1:17" ht="24.95" customHeight="1" x14ac:dyDescent="0.25">
      <c r="A409" s="10">
        <f t="shared" si="9"/>
        <v>400</v>
      </c>
      <c r="B409" s="9" t="s">
        <v>1614</v>
      </c>
      <c r="C409" s="53" t="s">
        <v>135</v>
      </c>
      <c r="D409" s="9">
        <v>7.8395999999999993E-2</v>
      </c>
      <c r="E409" s="9">
        <v>7.8395999999999993E-2</v>
      </c>
      <c r="F409" s="40">
        <v>0</v>
      </c>
      <c r="G409" s="53" t="s">
        <v>559</v>
      </c>
      <c r="H409" s="9" t="s">
        <v>1141</v>
      </c>
      <c r="I409" s="70" t="s">
        <v>1262</v>
      </c>
      <c r="J409" s="74" t="s">
        <v>21</v>
      </c>
      <c r="K409" s="53" t="s">
        <v>1392</v>
      </c>
      <c r="L409" s="53" t="s">
        <v>1478</v>
      </c>
      <c r="M409" s="53" t="s">
        <v>1499</v>
      </c>
      <c r="N409" s="53"/>
      <c r="O409" s="53"/>
      <c r="P409" s="9"/>
      <c r="Q409" s="74">
        <v>2022</v>
      </c>
    </row>
    <row r="410" spans="1:17" ht="24.95" customHeight="1" x14ac:dyDescent="0.25">
      <c r="A410" s="10">
        <f t="shared" si="9"/>
        <v>401</v>
      </c>
      <c r="B410" s="9" t="s">
        <v>1615</v>
      </c>
      <c r="C410" s="53" t="s">
        <v>135</v>
      </c>
      <c r="D410" s="9">
        <v>4.8899999999999999E-2</v>
      </c>
      <c r="E410" s="9">
        <v>4.8899999999999999E-2</v>
      </c>
      <c r="F410" s="40">
        <v>0</v>
      </c>
      <c r="G410" s="53" t="s">
        <v>686</v>
      </c>
      <c r="H410" s="9" t="s">
        <v>1142</v>
      </c>
      <c r="I410" s="70" t="s">
        <v>1263</v>
      </c>
      <c r="J410" s="74" t="s">
        <v>21</v>
      </c>
      <c r="K410" s="53" t="s">
        <v>1393</v>
      </c>
      <c r="L410" s="53" t="s">
        <v>1478</v>
      </c>
      <c r="M410" s="53" t="s">
        <v>1499</v>
      </c>
      <c r="N410" s="53"/>
      <c r="O410" s="53"/>
      <c r="P410" s="9"/>
      <c r="Q410" s="74">
        <v>2022</v>
      </c>
    </row>
    <row r="411" spans="1:17" ht="24.95" customHeight="1" x14ac:dyDescent="0.25">
      <c r="A411" s="10">
        <f t="shared" si="9"/>
        <v>402</v>
      </c>
      <c r="B411" s="9" t="s">
        <v>1616</v>
      </c>
      <c r="C411" s="53" t="s">
        <v>135</v>
      </c>
      <c r="D411" s="9">
        <v>7.2322999999999998E-2</v>
      </c>
      <c r="E411" s="9">
        <v>7.2322999999999998E-2</v>
      </c>
      <c r="F411" s="40">
        <v>0</v>
      </c>
      <c r="G411" s="53" t="s">
        <v>686</v>
      </c>
      <c r="H411" s="9" t="s">
        <v>1143</v>
      </c>
      <c r="I411" s="70" t="s">
        <v>1264</v>
      </c>
      <c r="J411" s="74" t="s">
        <v>21</v>
      </c>
      <c r="K411" s="53" t="s">
        <v>1394</v>
      </c>
      <c r="L411" s="53" t="s">
        <v>1478</v>
      </c>
      <c r="M411" s="53" t="s">
        <v>1499</v>
      </c>
      <c r="N411" s="53"/>
      <c r="O411" s="53"/>
      <c r="P411" s="9"/>
      <c r="Q411" s="74">
        <v>2022</v>
      </c>
    </row>
    <row r="412" spans="1:17" ht="24.95" customHeight="1" x14ac:dyDescent="0.25">
      <c r="A412" s="10">
        <f t="shared" si="9"/>
        <v>403</v>
      </c>
      <c r="B412" s="9" t="s">
        <v>1617</v>
      </c>
      <c r="C412" s="53" t="s">
        <v>134</v>
      </c>
      <c r="D412" s="9">
        <v>9.7500000000000003E-2</v>
      </c>
      <c r="E412" s="9">
        <v>9.7500000000000003E-2</v>
      </c>
      <c r="F412" s="40">
        <v>0</v>
      </c>
      <c r="G412" s="53" t="s">
        <v>559</v>
      </c>
      <c r="H412" s="9" t="s">
        <v>1144</v>
      </c>
      <c r="I412" s="70" t="s">
        <v>1265</v>
      </c>
      <c r="J412" s="74" t="s">
        <v>21</v>
      </c>
      <c r="K412" s="53" t="s">
        <v>1395</v>
      </c>
      <c r="L412" s="53" t="s">
        <v>1479</v>
      </c>
      <c r="M412" s="53" t="s">
        <v>1500</v>
      </c>
      <c r="N412" s="72" t="s">
        <v>1395</v>
      </c>
      <c r="O412" s="71">
        <v>44922</v>
      </c>
      <c r="P412" s="9">
        <v>2023</v>
      </c>
      <c r="Q412" s="74">
        <v>2022</v>
      </c>
    </row>
    <row r="413" spans="1:17" ht="24.95" customHeight="1" x14ac:dyDescent="0.25">
      <c r="A413" s="10">
        <f t="shared" si="9"/>
        <v>404</v>
      </c>
      <c r="B413" s="9" t="s">
        <v>1618</v>
      </c>
      <c r="C413" s="53" t="s">
        <v>134</v>
      </c>
      <c r="D413" s="9">
        <v>1.6657999999999999E-2</v>
      </c>
      <c r="E413" s="9">
        <v>1.6657999999999999E-2</v>
      </c>
      <c r="F413" s="40">
        <v>0</v>
      </c>
      <c r="G413" s="53" t="s">
        <v>686</v>
      </c>
      <c r="H413" s="9" t="s">
        <v>1145</v>
      </c>
      <c r="I413" s="70" t="s">
        <v>1204</v>
      </c>
      <c r="J413" s="74" t="s">
        <v>21</v>
      </c>
      <c r="K413" s="53" t="s">
        <v>1396</v>
      </c>
      <c r="L413" s="53" t="s">
        <v>1479</v>
      </c>
      <c r="M413" s="53" t="s">
        <v>1500</v>
      </c>
      <c r="N413" s="72" t="s">
        <v>1396</v>
      </c>
      <c r="O413" s="71">
        <v>44901</v>
      </c>
      <c r="P413" s="9"/>
      <c r="Q413" s="74">
        <v>2022</v>
      </c>
    </row>
    <row r="414" spans="1:17" ht="24.95" customHeight="1" x14ac:dyDescent="0.25">
      <c r="A414" s="10">
        <f t="shared" si="9"/>
        <v>405</v>
      </c>
      <c r="B414" s="9" t="s">
        <v>1619</v>
      </c>
      <c r="C414" s="53" t="s">
        <v>134</v>
      </c>
      <c r="D414" s="9">
        <v>5.8599999999999999E-2</v>
      </c>
      <c r="E414" s="9">
        <v>5.8599999999999999E-2</v>
      </c>
      <c r="F414" s="40">
        <v>0</v>
      </c>
      <c r="G414" s="53" t="s">
        <v>559</v>
      </c>
      <c r="H414" s="9" t="s">
        <v>451</v>
      </c>
      <c r="I414" s="70" t="s">
        <v>1266</v>
      </c>
      <c r="J414" s="74" t="s">
        <v>21</v>
      </c>
      <c r="K414" s="53" t="s">
        <v>1397</v>
      </c>
      <c r="L414" s="53" t="s">
        <v>1479</v>
      </c>
      <c r="M414" s="53" t="s">
        <v>1500</v>
      </c>
      <c r="N414" s="53"/>
      <c r="O414" s="53"/>
      <c r="P414" s="9"/>
      <c r="Q414" s="74">
        <v>2022</v>
      </c>
    </row>
    <row r="415" spans="1:17" ht="24.95" customHeight="1" x14ac:dyDescent="0.25">
      <c r="A415" s="10">
        <f t="shared" si="9"/>
        <v>406</v>
      </c>
      <c r="B415" s="9" t="s">
        <v>1620</v>
      </c>
      <c r="C415" s="53" t="s">
        <v>133</v>
      </c>
      <c r="D415" s="9">
        <v>9.5250000000000001E-2</v>
      </c>
      <c r="E415" s="9">
        <v>9.5250000000000001E-2</v>
      </c>
      <c r="F415" s="40">
        <v>0</v>
      </c>
      <c r="G415" s="53" t="s">
        <v>559</v>
      </c>
      <c r="H415" s="9" t="s">
        <v>1146</v>
      </c>
      <c r="I415" s="70" t="s">
        <v>1210</v>
      </c>
      <c r="J415" s="74" t="s">
        <v>21</v>
      </c>
      <c r="K415" s="53" t="s">
        <v>1398</v>
      </c>
      <c r="L415" s="53" t="s">
        <v>1479</v>
      </c>
      <c r="M415" s="53" t="s">
        <v>1500</v>
      </c>
      <c r="N415" s="53"/>
      <c r="O415" s="53"/>
      <c r="P415" s="9"/>
      <c r="Q415" s="74">
        <v>2022</v>
      </c>
    </row>
    <row r="416" spans="1:17" ht="24.95" customHeight="1" x14ac:dyDescent="0.25">
      <c r="A416" s="10">
        <f t="shared" si="9"/>
        <v>407</v>
      </c>
      <c r="B416" s="9" t="s">
        <v>1621</v>
      </c>
      <c r="C416" s="53" t="s">
        <v>133</v>
      </c>
      <c r="D416" s="9">
        <v>1.6168999999999999E-2</v>
      </c>
      <c r="E416" s="9">
        <v>1.6168999999999999E-2</v>
      </c>
      <c r="F416" s="40">
        <v>0</v>
      </c>
      <c r="G416" s="53" t="s">
        <v>686</v>
      </c>
      <c r="H416" s="9" t="s">
        <v>1147</v>
      </c>
      <c r="I416" s="70" t="s">
        <v>1267</v>
      </c>
      <c r="J416" s="74" t="s">
        <v>21</v>
      </c>
      <c r="K416" s="53" t="s">
        <v>1399</v>
      </c>
      <c r="L416" s="53" t="s">
        <v>1479</v>
      </c>
      <c r="M416" s="53" t="s">
        <v>1500</v>
      </c>
      <c r="N416" s="72" t="s">
        <v>1399</v>
      </c>
      <c r="O416" s="71">
        <v>44873</v>
      </c>
      <c r="P416" s="9"/>
      <c r="Q416" s="74">
        <v>2022</v>
      </c>
    </row>
    <row r="417" spans="1:17" ht="24.95" customHeight="1" x14ac:dyDescent="0.25">
      <c r="A417" s="10">
        <f t="shared" si="9"/>
        <v>408</v>
      </c>
      <c r="B417" s="9" t="s">
        <v>1622</v>
      </c>
      <c r="C417" s="53" t="s">
        <v>133</v>
      </c>
      <c r="D417" s="9">
        <v>4.4000000000000003E-3</v>
      </c>
      <c r="E417" s="9">
        <v>4.4000000000000003E-3</v>
      </c>
      <c r="F417" s="40">
        <v>0</v>
      </c>
      <c r="G417" s="53" t="s">
        <v>686</v>
      </c>
      <c r="H417" s="9" t="s">
        <v>424</v>
      </c>
      <c r="I417" s="70" t="s">
        <v>1200</v>
      </c>
      <c r="J417" s="74" t="s">
        <v>21</v>
      </c>
      <c r="K417" s="53" t="s">
        <v>1400</v>
      </c>
      <c r="L417" s="53" t="s">
        <v>1480</v>
      </c>
      <c r="M417" s="53" t="s">
        <v>1501</v>
      </c>
      <c r="N417" s="53"/>
      <c r="O417" s="53"/>
      <c r="P417" s="9"/>
      <c r="Q417" s="74">
        <v>2022</v>
      </c>
    </row>
    <row r="418" spans="1:17" ht="24.95" customHeight="1" x14ac:dyDescent="0.25">
      <c r="A418" s="10">
        <f t="shared" si="9"/>
        <v>409</v>
      </c>
      <c r="B418" s="9" t="s">
        <v>1623</v>
      </c>
      <c r="C418" s="53" t="s">
        <v>133</v>
      </c>
      <c r="D418" s="9">
        <v>7.7400000000000004E-3</v>
      </c>
      <c r="E418" s="9">
        <v>7.7400000000000004E-3</v>
      </c>
      <c r="F418" s="40">
        <v>0</v>
      </c>
      <c r="G418" s="53" t="s">
        <v>686</v>
      </c>
      <c r="H418" s="9" t="s">
        <v>1148</v>
      </c>
      <c r="I418" s="70" t="s">
        <v>1199</v>
      </c>
      <c r="J418" s="74" t="s">
        <v>21</v>
      </c>
      <c r="K418" s="53" t="s">
        <v>1401</v>
      </c>
      <c r="L418" s="53" t="s">
        <v>1480</v>
      </c>
      <c r="M418" s="53" t="s">
        <v>1501</v>
      </c>
      <c r="N418" s="53"/>
      <c r="O418" s="53"/>
      <c r="P418" s="9"/>
      <c r="Q418" s="74">
        <v>2022</v>
      </c>
    </row>
    <row r="419" spans="1:17" ht="24.95" customHeight="1" x14ac:dyDescent="0.25">
      <c r="A419" s="10">
        <f t="shared" si="9"/>
        <v>410</v>
      </c>
      <c r="B419" s="9" t="s">
        <v>1624</v>
      </c>
      <c r="C419" s="53" t="s">
        <v>135</v>
      </c>
      <c r="D419" s="9">
        <v>4.9487999999999997E-2</v>
      </c>
      <c r="E419" s="9">
        <v>4.9487999999999997E-2</v>
      </c>
      <c r="F419" s="40">
        <v>0</v>
      </c>
      <c r="G419" s="53" t="s">
        <v>686</v>
      </c>
      <c r="H419" s="9" t="s">
        <v>1149</v>
      </c>
      <c r="I419" s="70" t="s">
        <v>1268</v>
      </c>
      <c r="J419" s="74" t="s">
        <v>21</v>
      </c>
      <c r="K419" s="53" t="s">
        <v>1402</v>
      </c>
      <c r="L419" s="53" t="s">
        <v>1480</v>
      </c>
      <c r="M419" s="53" t="s">
        <v>1501</v>
      </c>
      <c r="N419" s="53"/>
      <c r="O419" s="53"/>
      <c r="P419" s="9"/>
      <c r="Q419" s="74">
        <v>2022</v>
      </c>
    </row>
    <row r="420" spans="1:17" ht="24.95" customHeight="1" x14ac:dyDescent="0.25">
      <c r="A420" s="10">
        <f t="shared" si="9"/>
        <v>411</v>
      </c>
      <c r="B420" s="9" t="s">
        <v>1625</v>
      </c>
      <c r="C420" s="53" t="s">
        <v>135</v>
      </c>
      <c r="D420" s="9">
        <v>9.7900000000000001E-3</v>
      </c>
      <c r="E420" s="9">
        <v>9.7900000000000001E-3</v>
      </c>
      <c r="F420" s="40">
        <v>0</v>
      </c>
      <c r="G420" s="53" t="s">
        <v>686</v>
      </c>
      <c r="H420" s="9" t="s">
        <v>1150</v>
      </c>
      <c r="I420" s="70" t="s">
        <v>1269</v>
      </c>
      <c r="J420" s="74" t="s">
        <v>21</v>
      </c>
      <c r="K420" s="53" t="s">
        <v>1403</v>
      </c>
      <c r="L420" s="53" t="s">
        <v>1480</v>
      </c>
      <c r="M420" s="53" t="s">
        <v>1501</v>
      </c>
      <c r="N420" s="53"/>
      <c r="O420" s="53"/>
      <c r="P420" s="9"/>
      <c r="Q420" s="74">
        <v>2022</v>
      </c>
    </row>
    <row r="421" spans="1:17" ht="24.95" customHeight="1" x14ac:dyDescent="0.25">
      <c r="A421" s="10">
        <f t="shared" si="9"/>
        <v>412</v>
      </c>
      <c r="B421" s="9" t="s">
        <v>1626</v>
      </c>
      <c r="C421" s="53" t="s">
        <v>136</v>
      </c>
      <c r="D421" s="9">
        <v>1.9400000000000001E-2</v>
      </c>
      <c r="E421" s="9">
        <v>1.9400000000000001E-2</v>
      </c>
      <c r="F421" s="40">
        <v>0</v>
      </c>
      <c r="G421" s="53" t="s">
        <v>686</v>
      </c>
      <c r="H421" s="9" t="s">
        <v>1151</v>
      </c>
      <c r="I421" s="70" t="s">
        <v>1270</v>
      </c>
      <c r="J421" s="74" t="s">
        <v>21</v>
      </c>
      <c r="K421" s="53" t="s">
        <v>1404</v>
      </c>
      <c r="L421" s="53" t="s">
        <v>1480</v>
      </c>
      <c r="M421" s="53" t="s">
        <v>1501</v>
      </c>
      <c r="N421" s="72" t="s">
        <v>1404</v>
      </c>
      <c r="O421" s="71">
        <v>44882</v>
      </c>
      <c r="P421" s="9"/>
      <c r="Q421" s="74">
        <v>2022</v>
      </c>
    </row>
    <row r="422" spans="1:17" ht="24.95" customHeight="1" x14ac:dyDescent="0.25">
      <c r="A422" s="10">
        <f t="shared" si="9"/>
        <v>413</v>
      </c>
      <c r="B422" s="9" t="s">
        <v>1627</v>
      </c>
      <c r="C422" s="53" t="s">
        <v>134</v>
      </c>
      <c r="D422" s="9">
        <v>1.46E-2</v>
      </c>
      <c r="E422" s="9">
        <v>1.46E-2</v>
      </c>
      <c r="F422" s="40">
        <v>0</v>
      </c>
      <c r="G422" s="53" t="s">
        <v>686</v>
      </c>
      <c r="H422" s="9" t="s">
        <v>107</v>
      </c>
      <c r="I422" s="70" t="s">
        <v>1271</v>
      </c>
      <c r="J422" s="74" t="s">
        <v>21</v>
      </c>
      <c r="K422" s="53" t="s">
        <v>1405</v>
      </c>
      <c r="L422" s="53" t="s">
        <v>1480</v>
      </c>
      <c r="M422" s="53" t="s">
        <v>1501</v>
      </c>
      <c r="N422" s="72" t="s">
        <v>1405</v>
      </c>
      <c r="O422" s="71">
        <v>44840</v>
      </c>
      <c r="P422" s="9">
        <v>2022</v>
      </c>
      <c r="Q422" s="74">
        <v>2022</v>
      </c>
    </row>
    <row r="423" spans="1:17" ht="24.95" customHeight="1" x14ac:dyDescent="0.25">
      <c r="A423" s="10">
        <f t="shared" si="9"/>
        <v>414</v>
      </c>
      <c r="B423" s="9" t="s">
        <v>1628</v>
      </c>
      <c r="C423" s="53" t="s">
        <v>133</v>
      </c>
      <c r="D423" s="9">
        <v>5.8797000000000002E-2</v>
      </c>
      <c r="E423" s="9">
        <v>5.8797000000000002E-2</v>
      </c>
      <c r="F423" s="40">
        <v>0</v>
      </c>
      <c r="G423" s="53" t="s">
        <v>686</v>
      </c>
      <c r="H423" s="9" t="s">
        <v>1152</v>
      </c>
      <c r="I423" s="70" t="s">
        <v>1210</v>
      </c>
      <c r="J423" s="74" t="s">
        <v>21</v>
      </c>
      <c r="K423" s="53" t="s">
        <v>1406</v>
      </c>
      <c r="L423" s="53" t="s">
        <v>1480</v>
      </c>
      <c r="M423" s="53" t="s">
        <v>1501</v>
      </c>
      <c r="N423" s="53"/>
      <c r="O423" s="53"/>
      <c r="P423" s="9"/>
      <c r="Q423" s="74">
        <v>2022</v>
      </c>
    </row>
    <row r="424" spans="1:17" ht="24.95" customHeight="1" x14ac:dyDescent="0.25">
      <c r="A424" s="10">
        <f t="shared" si="9"/>
        <v>415</v>
      </c>
      <c r="B424" s="9" t="s">
        <v>1629</v>
      </c>
      <c r="C424" s="53" t="s">
        <v>133</v>
      </c>
      <c r="D424" s="9">
        <v>9.2999999999999992E-3</v>
      </c>
      <c r="E424" s="9">
        <v>9.2999999999999992E-3</v>
      </c>
      <c r="F424" s="40">
        <v>0</v>
      </c>
      <c r="G424" s="53" t="s">
        <v>686</v>
      </c>
      <c r="H424" s="9" t="s">
        <v>1153</v>
      </c>
      <c r="I424" s="70" t="s">
        <v>1272</v>
      </c>
      <c r="J424" s="74" t="s">
        <v>21</v>
      </c>
      <c r="K424" s="53" t="s">
        <v>1407</v>
      </c>
      <c r="L424" s="53" t="s">
        <v>1480</v>
      </c>
      <c r="M424" s="53" t="s">
        <v>1501</v>
      </c>
      <c r="N424" s="72" t="s">
        <v>1407</v>
      </c>
      <c r="O424" s="71">
        <v>44903</v>
      </c>
      <c r="P424" s="9"/>
      <c r="Q424" s="74">
        <v>2022</v>
      </c>
    </row>
    <row r="425" spans="1:17" ht="24.95" customHeight="1" x14ac:dyDescent="0.25">
      <c r="A425" s="10">
        <f t="shared" si="9"/>
        <v>416</v>
      </c>
      <c r="B425" s="9" t="s">
        <v>1630</v>
      </c>
      <c r="C425" s="53" t="s">
        <v>134</v>
      </c>
      <c r="D425" s="9">
        <v>4.8989999999999997E-3</v>
      </c>
      <c r="E425" s="9">
        <v>4.8989999999999997E-3</v>
      </c>
      <c r="F425" s="40">
        <v>0</v>
      </c>
      <c r="G425" s="53" t="s">
        <v>687</v>
      </c>
      <c r="H425" s="9" t="s">
        <v>1154</v>
      </c>
      <c r="I425" s="70" t="s">
        <v>1242</v>
      </c>
      <c r="J425" s="74" t="s">
        <v>21</v>
      </c>
      <c r="K425" s="53" t="s">
        <v>1408</v>
      </c>
      <c r="L425" s="53" t="s">
        <v>1481</v>
      </c>
      <c r="M425" s="53" t="s">
        <v>1502</v>
      </c>
      <c r="N425" s="53"/>
      <c r="O425" s="53"/>
      <c r="P425" s="9"/>
      <c r="Q425" s="74">
        <v>2022</v>
      </c>
    </row>
    <row r="426" spans="1:17" ht="24.95" customHeight="1" x14ac:dyDescent="0.25">
      <c r="A426" s="10">
        <f t="shared" si="9"/>
        <v>417</v>
      </c>
      <c r="B426" s="9" t="s">
        <v>1631</v>
      </c>
      <c r="C426" s="53" t="s">
        <v>133</v>
      </c>
      <c r="D426" s="9">
        <v>1.1219E-2</v>
      </c>
      <c r="E426" s="9">
        <v>1.1219E-2</v>
      </c>
      <c r="F426" s="40">
        <v>0</v>
      </c>
      <c r="G426" s="53" t="s">
        <v>686</v>
      </c>
      <c r="H426" s="9" t="s">
        <v>706</v>
      </c>
      <c r="I426" s="70" t="s">
        <v>1200</v>
      </c>
      <c r="J426" s="74" t="s">
        <v>21</v>
      </c>
      <c r="K426" s="53" t="s">
        <v>1409</v>
      </c>
      <c r="L426" s="53" t="s">
        <v>1481</v>
      </c>
      <c r="M426" s="53" t="s">
        <v>1502</v>
      </c>
      <c r="N426" s="53"/>
      <c r="O426" s="53"/>
      <c r="P426" s="9"/>
      <c r="Q426" s="74">
        <v>2022</v>
      </c>
    </row>
    <row r="427" spans="1:17" ht="24.95" customHeight="1" x14ac:dyDescent="0.25">
      <c r="A427" s="10">
        <f t="shared" ref="A427:A490" si="10">A426+1</f>
        <v>418</v>
      </c>
      <c r="B427" s="9" t="s">
        <v>1632</v>
      </c>
      <c r="C427" s="53" t="s">
        <v>134</v>
      </c>
      <c r="D427" s="9">
        <v>1.175E-2</v>
      </c>
      <c r="E427" s="9">
        <v>1.175E-2</v>
      </c>
      <c r="F427" s="40">
        <v>0</v>
      </c>
      <c r="G427" s="53" t="s">
        <v>686</v>
      </c>
      <c r="H427" s="9" t="s">
        <v>1155</v>
      </c>
      <c r="I427" s="70" t="s">
        <v>1222</v>
      </c>
      <c r="J427" s="74" t="s">
        <v>21</v>
      </c>
      <c r="K427" s="53" t="s">
        <v>1410</v>
      </c>
      <c r="L427" s="53" t="s">
        <v>1481</v>
      </c>
      <c r="M427" s="53" t="s">
        <v>1502</v>
      </c>
      <c r="N427" s="53"/>
      <c r="O427" s="53"/>
      <c r="P427" s="9"/>
      <c r="Q427" s="74">
        <v>2022</v>
      </c>
    </row>
    <row r="428" spans="1:17" ht="24.95" customHeight="1" x14ac:dyDescent="0.25">
      <c r="A428" s="10">
        <f t="shared" si="10"/>
        <v>419</v>
      </c>
      <c r="B428" s="9" t="s">
        <v>1633</v>
      </c>
      <c r="C428" s="53" t="s">
        <v>134</v>
      </c>
      <c r="D428" s="9">
        <v>3.9189999999999997E-3</v>
      </c>
      <c r="E428" s="9">
        <v>3.9189999999999997E-3</v>
      </c>
      <c r="F428" s="40">
        <v>0</v>
      </c>
      <c r="G428" s="53" t="s">
        <v>687</v>
      </c>
      <c r="H428" s="9" t="s">
        <v>1156</v>
      </c>
      <c r="I428" s="70" t="s">
        <v>1242</v>
      </c>
      <c r="J428" s="74" t="s">
        <v>21</v>
      </c>
      <c r="K428" s="53" t="s">
        <v>1411</v>
      </c>
      <c r="L428" s="53" t="s">
        <v>1481</v>
      </c>
      <c r="M428" s="53" t="s">
        <v>1502</v>
      </c>
      <c r="N428" s="53"/>
      <c r="O428" s="53"/>
      <c r="P428" s="9"/>
      <c r="Q428" s="74">
        <v>2022</v>
      </c>
    </row>
    <row r="429" spans="1:17" ht="24.95" customHeight="1" x14ac:dyDescent="0.25">
      <c r="A429" s="10">
        <f t="shared" si="10"/>
        <v>420</v>
      </c>
      <c r="B429" s="9" t="s">
        <v>1634</v>
      </c>
      <c r="C429" s="53" t="s">
        <v>133</v>
      </c>
      <c r="D429" s="9">
        <v>1.0583E-2</v>
      </c>
      <c r="E429" s="9">
        <v>1.0583E-2</v>
      </c>
      <c r="F429" s="40">
        <v>0</v>
      </c>
      <c r="G429" s="53" t="s">
        <v>686</v>
      </c>
      <c r="H429" s="9" t="s">
        <v>1157</v>
      </c>
      <c r="I429" s="70" t="s">
        <v>1200</v>
      </c>
      <c r="J429" s="74" t="s">
        <v>21</v>
      </c>
      <c r="K429" s="53" t="s">
        <v>1412</v>
      </c>
      <c r="L429" s="53" t="s">
        <v>1481</v>
      </c>
      <c r="M429" s="53" t="s">
        <v>1502</v>
      </c>
      <c r="N429" s="53"/>
      <c r="O429" s="53"/>
      <c r="P429" s="9"/>
      <c r="Q429" s="74">
        <v>2022</v>
      </c>
    </row>
    <row r="430" spans="1:17" ht="24.95" customHeight="1" x14ac:dyDescent="0.25">
      <c r="A430" s="10">
        <f t="shared" si="10"/>
        <v>421</v>
      </c>
      <c r="B430" s="9" t="s">
        <v>1635</v>
      </c>
      <c r="C430" s="53" t="s">
        <v>134</v>
      </c>
      <c r="D430" s="9">
        <v>4.8989999999999997E-3</v>
      </c>
      <c r="E430" s="9">
        <v>4.8989999999999997E-3</v>
      </c>
      <c r="F430" s="40">
        <v>0</v>
      </c>
      <c r="G430" s="53" t="s">
        <v>686</v>
      </c>
      <c r="H430" s="9" t="s">
        <v>1158</v>
      </c>
      <c r="I430" s="70" t="s">
        <v>1222</v>
      </c>
      <c r="J430" s="74" t="s">
        <v>21</v>
      </c>
      <c r="K430" s="53" t="s">
        <v>1413</v>
      </c>
      <c r="L430" s="53" t="s">
        <v>1481</v>
      </c>
      <c r="M430" s="53" t="s">
        <v>1502</v>
      </c>
      <c r="N430" s="53"/>
      <c r="O430" s="53"/>
      <c r="P430" s="9"/>
      <c r="Q430" s="74">
        <v>2022</v>
      </c>
    </row>
    <row r="431" spans="1:17" ht="24.95" customHeight="1" x14ac:dyDescent="0.25">
      <c r="A431" s="10">
        <f t="shared" si="10"/>
        <v>422</v>
      </c>
      <c r="B431" s="9" t="s">
        <v>1636</v>
      </c>
      <c r="C431" s="53" t="s">
        <v>134</v>
      </c>
      <c r="D431" s="9">
        <v>4.6629999999999996E-3</v>
      </c>
      <c r="E431" s="9">
        <v>4.6629999999999996E-3</v>
      </c>
      <c r="F431" s="40">
        <v>0</v>
      </c>
      <c r="G431" s="53" t="s">
        <v>687</v>
      </c>
      <c r="H431" s="9" t="s">
        <v>1159</v>
      </c>
      <c r="I431" s="70" t="s">
        <v>1242</v>
      </c>
      <c r="J431" s="74" t="s">
        <v>21</v>
      </c>
      <c r="K431" s="53" t="s">
        <v>1414</v>
      </c>
      <c r="L431" s="53" t="s">
        <v>1481</v>
      </c>
      <c r="M431" s="53" t="s">
        <v>1502</v>
      </c>
      <c r="N431" s="53"/>
      <c r="O431" s="53"/>
      <c r="P431" s="9"/>
      <c r="Q431" s="74">
        <v>2022</v>
      </c>
    </row>
    <row r="432" spans="1:17" ht="24.95" customHeight="1" x14ac:dyDescent="0.25">
      <c r="A432" s="10">
        <f t="shared" si="10"/>
        <v>423</v>
      </c>
      <c r="B432" s="9" t="s">
        <v>1637</v>
      </c>
      <c r="C432" s="53" t="s">
        <v>133</v>
      </c>
      <c r="D432" s="9">
        <v>5.8599999999999998E-3</v>
      </c>
      <c r="E432" s="9">
        <v>5.8599999999999998E-3</v>
      </c>
      <c r="F432" s="40">
        <v>0</v>
      </c>
      <c r="G432" s="53" t="s">
        <v>686</v>
      </c>
      <c r="H432" s="9" t="s">
        <v>1160</v>
      </c>
      <c r="I432" s="70" t="s">
        <v>1200</v>
      </c>
      <c r="J432" s="74" t="s">
        <v>21</v>
      </c>
      <c r="K432" s="53" t="s">
        <v>1415</v>
      </c>
      <c r="L432" s="53" t="s">
        <v>1481</v>
      </c>
      <c r="M432" s="53" t="s">
        <v>1502</v>
      </c>
      <c r="N432" s="53"/>
      <c r="O432" s="53"/>
      <c r="P432" s="9"/>
      <c r="Q432" s="74">
        <v>2022</v>
      </c>
    </row>
    <row r="433" spans="1:17" ht="24.95" customHeight="1" x14ac:dyDescent="0.25">
      <c r="A433" s="10">
        <f t="shared" si="10"/>
        <v>424</v>
      </c>
      <c r="B433" s="9" t="s">
        <v>1638</v>
      </c>
      <c r="C433" s="53" t="s">
        <v>134</v>
      </c>
      <c r="D433" s="9">
        <v>7.6439999999999998E-3</v>
      </c>
      <c r="E433" s="9">
        <v>7.6439999999999998E-3</v>
      </c>
      <c r="F433" s="40">
        <v>0</v>
      </c>
      <c r="G433" s="53" t="s">
        <v>686</v>
      </c>
      <c r="H433" s="9" t="s">
        <v>1161</v>
      </c>
      <c r="I433" s="70" t="s">
        <v>1222</v>
      </c>
      <c r="J433" s="74" t="s">
        <v>21</v>
      </c>
      <c r="K433" s="53" t="s">
        <v>1416</v>
      </c>
      <c r="L433" s="53" t="s">
        <v>1481</v>
      </c>
      <c r="M433" s="53" t="s">
        <v>1502</v>
      </c>
      <c r="N433" s="53"/>
      <c r="O433" s="53"/>
      <c r="P433" s="9"/>
      <c r="Q433" s="74">
        <v>2022</v>
      </c>
    </row>
    <row r="434" spans="1:17" ht="24.95" customHeight="1" x14ac:dyDescent="0.25">
      <c r="A434" s="10">
        <f t="shared" si="10"/>
        <v>425</v>
      </c>
      <c r="B434" s="9" t="s">
        <v>1639</v>
      </c>
      <c r="C434" s="53" t="s">
        <v>133</v>
      </c>
      <c r="D434" s="9">
        <v>5.2420000000000001E-3</v>
      </c>
      <c r="E434" s="9">
        <v>5.2420000000000001E-3</v>
      </c>
      <c r="F434" s="40">
        <v>0</v>
      </c>
      <c r="G434" s="53" t="s">
        <v>686</v>
      </c>
      <c r="H434" s="9" t="s">
        <v>1050</v>
      </c>
      <c r="I434" s="70" t="s">
        <v>1200</v>
      </c>
      <c r="J434" s="74" t="s">
        <v>21</v>
      </c>
      <c r="K434" s="53" t="s">
        <v>1417</v>
      </c>
      <c r="L434" s="53" t="s">
        <v>1481</v>
      </c>
      <c r="M434" s="53" t="s">
        <v>1502</v>
      </c>
      <c r="N434" s="53"/>
      <c r="O434" s="53"/>
      <c r="P434" s="9"/>
      <c r="Q434" s="74">
        <v>2022</v>
      </c>
    </row>
    <row r="435" spans="1:17" ht="24.95" customHeight="1" x14ac:dyDescent="0.25">
      <c r="A435" s="10">
        <f t="shared" si="10"/>
        <v>426</v>
      </c>
      <c r="B435" s="9" t="s">
        <v>1640</v>
      </c>
      <c r="C435" s="53" t="s">
        <v>136</v>
      </c>
      <c r="D435" s="9">
        <v>1.9400000000000001E-2</v>
      </c>
      <c r="E435" s="9">
        <v>1.9400000000000001E-2</v>
      </c>
      <c r="F435" s="40">
        <v>0</v>
      </c>
      <c r="G435" s="53" t="s">
        <v>686</v>
      </c>
      <c r="H435" s="9" t="s">
        <v>385</v>
      </c>
      <c r="I435" s="70" t="s">
        <v>1273</v>
      </c>
      <c r="J435" s="74" t="s">
        <v>21</v>
      </c>
      <c r="K435" s="53" t="s">
        <v>1418</v>
      </c>
      <c r="L435" s="53" t="s">
        <v>1481</v>
      </c>
      <c r="M435" s="53" t="s">
        <v>1502</v>
      </c>
      <c r="N435" s="53"/>
      <c r="O435" s="53"/>
      <c r="P435" s="9"/>
      <c r="Q435" s="74">
        <v>2022</v>
      </c>
    </row>
    <row r="436" spans="1:17" ht="24.95" customHeight="1" x14ac:dyDescent="0.25">
      <c r="A436" s="10">
        <f t="shared" si="10"/>
        <v>427</v>
      </c>
      <c r="B436" s="9" t="s">
        <v>1641</v>
      </c>
      <c r="C436" s="53" t="s">
        <v>134</v>
      </c>
      <c r="D436" s="9">
        <v>1.068E-2</v>
      </c>
      <c r="E436" s="9">
        <v>1.068E-2</v>
      </c>
      <c r="F436" s="40">
        <v>0</v>
      </c>
      <c r="G436" s="53" t="s">
        <v>686</v>
      </c>
      <c r="H436" s="9" t="s">
        <v>32</v>
      </c>
      <c r="I436" s="70" t="s">
        <v>1222</v>
      </c>
      <c r="J436" s="74" t="s">
        <v>21</v>
      </c>
      <c r="K436" s="53" t="s">
        <v>1419</v>
      </c>
      <c r="L436" s="53" t="s">
        <v>1481</v>
      </c>
      <c r="M436" s="53" t="s">
        <v>1502</v>
      </c>
      <c r="N436" s="53"/>
      <c r="O436" s="53"/>
      <c r="P436" s="9"/>
      <c r="Q436" s="74">
        <v>2022</v>
      </c>
    </row>
    <row r="437" spans="1:17" ht="24.95" customHeight="1" x14ac:dyDescent="0.25">
      <c r="A437" s="10">
        <f t="shared" si="10"/>
        <v>428</v>
      </c>
      <c r="B437" s="9" t="s">
        <v>1642</v>
      </c>
      <c r="C437" s="53" t="s">
        <v>134</v>
      </c>
      <c r="D437" s="9">
        <v>5.457E-3</v>
      </c>
      <c r="E437" s="9">
        <v>5.457E-3</v>
      </c>
      <c r="F437" s="40">
        <v>0</v>
      </c>
      <c r="G437" s="53" t="s">
        <v>686</v>
      </c>
      <c r="H437" s="9" t="s">
        <v>1162</v>
      </c>
      <c r="I437" s="70" t="s">
        <v>1222</v>
      </c>
      <c r="J437" s="74" t="s">
        <v>21</v>
      </c>
      <c r="K437" s="53" t="s">
        <v>1420</v>
      </c>
      <c r="L437" s="53" t="s">
        <v>1481</v>
      </c>
      <c r="M437" s="53" t="s">
        <v>1502</v>
      </c>
      <c r="N437" s="53"/>
      <c r="O437" s="53"/>
      <c r="P437" s="9"/>
      <c r="Q437" s="74">
        <v>2022</v>
      </c>
    </row>
    <row r="438" spans="1:17" ht="24.95" customHeight="1" x14ac:dyDescent="0.25">
      <c r="A438" s="10">
        <f t="shared" si="10"/>
        <v>429</v>
      </c>
      <c r="B438" s="9" t="s">
        <v>1643</v>
      </c>
      <c r="C438" s="53" t="s">
        <v>133</v>
      </c>
      <c r="D438" s="9">
        <v>1.4012E-2</v>
      </c>
      <c r="E438" s="9">
        <v>1.4012E-2</v>
      </c>
      <c r="F438" s="40">
        <v>0</v>
      </c>
      <c r="G438" s="53" t="s">
        <v>686</v>
      </c>
      <c r="H438" s="9" t="s">
        <v>709</v>
      </c>
      <c r="I438" s="70" t="s">
        <v>1200</v>
      </c>
      <c r="J438" s="74" t="s">
        <v>21</v>
      </c>
      <c r="K438" s="53" t="s">
        <v>1421</v>
      </c>
      <c r="L438" s="53" t="s">
        <v>1481</v>
      </c>
      <c r="M438" s="53" t="s">
        <v>1502</v>
      </c>
      <c r="N438" s="53"/>
      <c r="O438" s="53"/>
      <c r="P438" s="9"/>
      <c r="Q438" s="74">
        <v>2022</v>
      </c>
    </row>
    <row r="439" spans="1:17" ht="24.95" customHeight="1" x14ac:dyDescent="0.25">
      <c r="A439" s="10">
        <f t="shared" si="10"/>
        <v>430</v>
      </c>
      <c r="B439" s="9" t="s">
        <v>1644</v>
      </c>
      <c r="C439" s="53" t="s">
        <v>136</v>
      </c>
      <c r="D439" s="9">
        <v>9.502E-3</v>
      </c>
      <c r="E439" s="9">
        <v>9.502E-3</v>
      </c>
      <c r="F439" s="40">
        <v>0</v>
      </c>
      <c r="G439" s="53" t="s">
        <v>686</v>
      </c>
      <c r="H439" s="9" t="s">
        <v>1163</v>
      </c>
      <c r="I439" s="70" t="s">
        <v>1274</v>
      </c>
      <c r="J439" s="74" t="s">
        <v>21</v>
      </c>
      <c r="K439" s="53" t="s">
        <v>1422</v>
      </c>
      <c r="L439" s="53" t="s">
        <v>1481</v>
      </c>
      <c r="M439" s="53" t="s">
        <v>1502</v>
      </c>
      <c r="N439" s="53"/>
      <c r="O439" s="53"/>
      <c r="P439" s="9"/>
      <c r="Q439" s="74">
        <v>2022</v>
      </c>
    </row>
    <row r="440" spans="1:17" ht="24.95" customHeight="1" x14ac:dyDescent="0.25">
      <c r="A440" s="10">
        <f t="shared" si="10"/>
        <v>431</v>
      </c>
      <c r="B440" s="9" t="s">
        <v>1645</v>
      </c>
      <c r="C440" s="53" t="s">
        <v>136</v>
      </c>
      <c r="D440" s="9">
        <v>4.4079999999999996E-3</v>
      </c>
      <c r="E440" s="9">
        <v>4.4079999999999996E-3</v>
      </c>
      <c r="F440" s="40">
        <v>0</v>
      </c>
      <c r="G440" s="53" t="s">
        <v>687</v>
      </c>
      <c r="H440" s="9" t="s">
        <v>1164</v>
      </c>
      <c r="I440" s="70" t="s">
        <v>1275</v>
      </c>
      <c r="J440" s="74" t="s">
        <v>21</v>
      </c>
      <c r="K440" s="53" t="s">
        <v>1423</v>
      </c>
      <c r="L440" s="53" t="s">
        <v>1481</v>
      </c>
      <c r="M440" s="53" t="s">
        <v>1502</v>
      </c>
      <c r="N440" s="53"/>
      <c r="O440" s="53"/>
      <c r="P440" s="9"/>
      <c r="Q440" s="74">
        <v>2022</v>
      </c>
    </row>
    <row r="441" spans="1:17" ht="24.95" customHeight="1" x14ac:dyDescent="0.25">
      <c r="A441" s="10">
        <f t="shared" si="10"/>
        <v>432</v>
      </c>
      <c r="B441" s="9" t="s">
        <v>1646</v>
      </c>
      <c r="C441" s="53" t="s">
        <v>133</v>
      </c>
      <c r="D441" s="9">
        <v>3.8400000000000001E-3</v>
      </c>
      <c r="E441" s="9">
        <v>3.8400000000000001E-3</v>
      </c>
      <c r="F441" s="40">
        <v>0</v>
      </c>
      <c r="G441" s="53" t="s">
        <v>686</v>
      </c>
      <c r="H441" s="9" t="s">
        <v>1165</v>
      </c>
      <c r="I441" s="70" t="s">
        <v>1200</v>
      </c>
      <c r="J441" s="74" t="s">
        <v>21</v>
      </c>
      <c r="K441" s="53" t="s">
        <v>1424</v>
      </c>
      <c r="L441" s="53" t="s">
        <v>1481</v>
      </c>
      <c r="M441" s="53" t="s">
        <v>1502</v>
      </c>
      <c r="N441" s="53"/>
      <c r="O441" s="53"/>
      <c r="P441" s="9"/>
      <c r="Q441" s="74">
        <v>2022</v>
      </c>
    </row>
    <row r="442" spans="1:17" ht="24.95" customHeight="1" x14ac:dyDescent="0.25">
      <c r="A442" s="10">
        <f t="shared" si="10"/>
        <v>433</v>
      </c>
      <c r="B442" s="9" t="s">
        <v>1647</v>
      </c>
      <c r="C442" s="53" t="s">
        <v>134</v>
      </c>
      <c r="D442" s="9">
        <v>9.7000000000000003E-3</v>
      </c>
      <c r="E442" s="9">
        <v>9.7000000000000003E-3</v>
      </c>
      <c r="F442" s="40">
        <v>0</v>
      </c>
      <c r="G442" s="53" t="s">
        <v>686</v>
      </c>
      <c r="H442" s="9" t="s">
        <v>1166</v>
      </c>
      <c r="I442" s="70" t="s">
        <v>1222</v>
      </c>
      <c r="J442" s="74" t="s">
        <v>21</v>
      </c>
      <c r="K442" s="53" t="s">
        <v>1425</v>
      </c>
      <c r="L442" s="53" t="s">
        <v>1481</v>
      </c>
      <c r="M442" s="53" t="s">
        <v>1502</v>
      </c>
      <c r="N442" s="53"/>
      <c r="O442" s="53"/>
      <c r="P442" s="9"/>
      <c r="Q442" s="74">
        <v>2022</v>
      </c>
    </row>
    <row r="443" spans="1:17" ht="24.95" customHeight="1" x14ac:dyDescent="0.25">
      <c r="A443" s="10">
        <f t="shared" si="10"/>
        <v>434</v>
      </c>
      <c r="B443" s="9" t="s">
        <v>1648</v>
      </c>
      <c r="C443" s="53" t="s">
        <v>134</v>
      </c>
      <c r="D443" s="9">
        <v>8.0260000000000001E-3</v>
      </c>
      <c r="E443" s="9">
        <v>8.0260000000000001E-3</v>
      </c>
      <c r="F443" s="40">
        <v>0</v>
      </c>
      <c r="G443" s="53" t="s">
        <v>687</v>
      </c>
      <c r="H443" s="9" t="s">
        <v>1167</v>
      </c>
      <c r="I443" s="70" t="s">
        <v>1242</v>
      </c>
      <c r="J443" s="74" t="s">
        <v>21</v>
      </c>
      <c r="K443" s="53" t="s">
        <v>1426</v>
      </c>
      <c r="L443" s="53" t="s">
        <v>1481</v>
      </c>
      <c r="M443" s="53" t="s">
        <v>1502</v>
      </c>
      <c r="N443" s="86" t="s">
        <v>1426</v>
      </c>
      <c r="O443" s="71">
        <v>44840</v>
      </c>
      <c r="P443" s="9">
        <v>2022</v>
      </c>
      <c r="Q443" s="74">
        <v>2022</v>
      </c>
    </row>
    <row r="444" spans="1:17" ht="24.95" customHeight="1" x14ac:dyDescent="0.25">
      <c r="A444" s="10">
        <f t="shared" si="10"/>
        <v>435</v>
      </c>
      <c r="B444" s="9" t="s">
        <v>1649</v>
      </c>
      <c r="C444" s="53" t="s">
        <v>134</v>
      </c>
      <c r="D444" s="9">
        <v>5.7800000000000004E-3</v>
      </c>
      <c r="E444" s="9">
        <v>5.7800000000000004E-3</v>
      </c>
      <c r="F444" s="40">
        <v>0</v>
      </c>
      <c r="G444" s="53" t="s">
        <v>687</v>
      </c>
      <c r="H444" s="9" t="s">
        <v>1168</v>
      </c>
      <c r="I444" s="70" t="s">
        <v>1242</v>
      </c>
      <c r="J444" s="74" t="s">
        <v>21</v>
      </c>
      <c r="K444" s="53" t="s">
        <v>1427</v>
      </c>
      <c r="L444" s="53" t="s">
        <v>1481</v>
      </c>
      <c r="M444" s="53" t="s">
        <v>1502</v>
      </c>
      <c r="N444" s="53"/>
      <c r="O444" s="53"/>
      <c r="P444" s="9"/>
      <c r="Q444" s="74">
        <v>2022</v>
      </c>
    </row>
    <row r="445" spans="1:17" ht="24.95" customHeight="1" x14ac:dyDescent="0.25">
      <c r="A445" s="10">
        <f t="shared" si="10"/>
        <v>436</v>
      </c>
      <c r="B445" s="9" t="s">
        <v>1650</v>
      </c>
      <c r="C445" s="53" t="s">
        <v>134</v>
      </c>
      <c r="D445" s="9">
        <v>3.82E-3</v>
      </c>
      <c r="E445" s="9">
        <v>3.82E-3</v>
      </c>
      <c r="F445" s="40">
        <v>0</v>
      </c>
      <c r="G445" s="53" t="s">
        <v>687</v>
      </c>
      <c r="H445" s="9" t="s">
        <v>1120</v>
      </c>
      <c r="I445" s="70" t="s">
        <v>1242</v>
      </c>
      <c r="J445" s="74" t="s">
        <v>21</v>
      </c>
      <c r="K445" s="53" t="s">
        <v>1428</v>
      </c>
      <c r="L445" s="53" t="s">
        <v>1481</v>
      </c>
      <c r="M445" s="53" t="s">
        <v>1502</v>
      </c>
      <c r="N445" s="53"/>
      <c r="O445" s="53"/>
      <c r="P445" s="9"/>
      <c r="Q445" s="74">
        <v>2022</v>
      </c>
    </row>
    <row r="446" spans="1:17" ht="24.95" customHeight="1" x14ac:dyDescent="0.25">
      <c r="A446" s="10">
        <f t="shared" si="10"/>
        <v>437</v>
      </c>
      <c r="B446" s="9" t="s">
        <v>1651</v>
      </c>
      <c r="C446" s="53" t="s">
        <v>133</v>
      </c>
      <c r="D446" s="9">
        <v>4.8989999999999997E-3</v>
      </c>
      <c r="E446" s="9">
        <v>4.8989999999999997E-3</v>
      </c>
      <c r="F446" s="40">
        <v>0</v>
      </c>
      <c r="G446" s="53" t="s">
        <v>687</v>
      </c>
      <c r="H446" s="9" t="s">
        <v>1169</v>
      </c>
      <c r="I446" s="70" t="s">
        <v>1199</v>
      </c>
      <c r="J446" s="74" t="s">
        <v>21</v>
      </c>
      <c r="K446" s="53" t="s">
        <v>1429</v>
      </c>
      <c r="L446" s="53" t="s">
        <v>1481</v>
      </c>
      <c r="M446" s="53" t="s">
        <v>1502</v>
      </c>
      <c r="N446" s="53"/>
      <c r="O446" s="53"/>
      <c r="P446" s="9"/>
      <c r="Q446" s="74">
        <v>2022</v>
      </c>
    </row>
    <row r="447" spans="1:17" ht="24.95" customHeight="1" x14ac:dyDescent="0.25">
      <c r="A447" s="10">
        <f t="shared" si="10"/>
        <v>438</v>
      </c>
      <c r="B447" s="9" t="s">
        <v>1652</v>
      </c>
      <c r="C447" s="53" t="s">
        <v>133</v>
      </c>
      <c r="D447" s="9">
        <v>2.6440000000000002E-2</v>
      </c>
      <c r="E447" s="9">
        <v>2.6440000000000002E-2</v>
      </c>
      <c r="F447" s="40">
        <v>0</v>
      </c>
      <c r="G447" s="53" t="s">
        <v>686</v>
      </c>
      <c r="H447" s="9" t="s">
        <v>1170</v>
      </c>
      <c r="I447" s="70" t="s">
        <v>1210</v>
      </c>
      <c r="J447" s="74" t="s">
        <v>21</v>
      </c>
      <c r="K447" s="53" t="s">
        <v>1430</v>
      </c>
      <c r="L447" s="53" t="s">
        <v>1481</v>
      </c>
      <c r="M447" s="53" t="s">
        <v>1502</v>
      </c>
      <c r="N447" s="53"/>
      <c r="O447" s="53"/>
      <c r="P447" s="9"/>
      <c r="Q447" s="74">
        <v>2022</v>
      </c>
    </row>
    <row r="448" spans="1:17" ht="24.95" customHeight="1" x14ac:dyDescent="0.25">
      <c r="A448" s="10">
        <f t="shared" si="10"/>
        <v>439</v>
      </c>
      <c r="B448" s="9" t="s">
        <v>829</v>
      </c>
      <c r="C448" s="53" t="s">
        <v>134</v>
      </c>
      <c r="D448" s="9">
        <v>9.7900000000000001E-2</v>
      </c>
      <c r="E448" s="9">
        <v>9.7900000000000001E-2</v>
      </c>
      <c r="F448" s="40">
        <v>0</v>
      </c>
      <c r="G448" s="53" t="s">
        <v>686</v>
      </c>
      <c r="H448" s="9" t="s">
        <v>861</v>
      </c>
      <c r="I448" s="70" t="s">
        <v>1276</v>
      </c>
      <c r="J448" s="74" t="s">
        <v>21</v>
      </c>
      <c r="K448" s="53" t="s">
        <v>1431</v>
      </c>
      <c r="L448" s="53" t="s">
        <v>1481</v>
      </c>
      <c r="M448" s="53" t="s">
        <v>1502</v>
      </c>
      <c r="N448" s="72" t="s">
        <v>1431</v>
      </c>
      <c r="O448" s="71">
        <v>44901</v>
      </c>
      <c r="P448" s="9"/>
      <c r="Q448" s="74">
        <v>2022</v>
      </c>
    </row>
    <row r="449" spans="1:17" ht="24.95" customHeight="1" x14ac:dyDescent="0.25">
      <c r="A449" s="10">
        <f t="shared" si="10"/>
        <v>440</v>
      </c>
      <c r="B449" s="9" t="s">
        <v>1653</v>
      </c>
      <c r="C449" s="53" t="s">
        <v>135</v>
      </c>
      <c r="D449" s="9">
        <v>7.0039999999999998E-3</v>
      </c>
      <c r="E449" s="9">
        <v>7.0039999999999998E-3</v>
      </c>
      <c r="F449" s="40">
        <v>0</v>
      </c>
      <c r="G449" s="53" t="s">
        <v>686</v>
      </c>
      <c r="H449" s="9" t="s">
        <v>1171</v>
      </c>
      <c r="I449" s="70" t="s">
        <v>1277</v>
      </c>
      <c r="J449" s="74" t="s">
        <v>21</v>
      </c>
      <c r="K449" s="53" t="s">
        <v>1432</v>
      </c>
      <c r="L449" s="53" t="s">
        <v>1482</v>
      </c>
      <c r="M449" s="53" t="s">
        <v>1503</v>
      </c>
      <c r="N449" s="53"/>
      <c r="O449" s="53"/>
      <c r="P449" s="9"/>
      <c r="Q449" s="74">
        <v>2022</v>
      </c>
    </row>
    <row r="450" spans="1:17" ht="24.95" customHeight="1" x14ac:dyDescent="0.25">
      <c r="A450" s="10">
        <f t="shared" si="10"/>
        <v>441</v>
      </c>
      <c r="B450" s="9" t="s">
        <v>1654</v>
      </c>
      <c r="C450" s="53" t="s">
        <v>135</v>
      </c>
      <c r="D450" s="9">
        <v>2.9390000000000002E-3</v>
      </c>
      <c r="E450" s="9">
        <v>2.9390000000000002E-3</v>
      </c>
      <c r="F450" s="40">
        <v>0</v>
      </c>
      <c r="G450" s="53" t="s">
        <v>687</v>
      </c>
      <c r="H450" s="9" t="s">
        <v>1172</v>
      </c>
      <c r="I450" s="70" t="s">
        <v>1207</v>
      </c>
      <c r="J450" s="74" t="s">
        <v>21</v>
      </c>
      <c r="K450" s="53" t="s">
        <v>1433</v>
      </c>
      <c r="L450" s="53" t="s">
        <v>1482</v>
      </c>
      <c r="M450" s="53" t="s">
        <v>1503</v>
      </c>
      <c r="N450" s="53"/>
      <c r="O450" s="53"/>
      <c r="P450" s="9"/>
      <c r="Q450" s="74">
        <v>2022</v>
      </c>
    </row>
    <row r="451" spans="1:17" ht="24.95" customHeight="1" x14ac:dyDescent="0.25">
      <c r="A451" s="10">
        <f t="shared" si="10"/>
        <v>442</v>
      </c>
      <c r="B451" s="9" t="s">
        <v>1655</v>
      </c>
      <c r="C451" s="53" t="s">
        <v>133</v>
      </c>
      <c r="D451" s="9">
        <v>3.5469999999999998E-3</v>
      </c>
      <c r="E451" s="9">
        <v>3.5469999999999998E-3</v>
      </c>
      <c r="F451" s="40">
        <v>0</v>
      </c>
      <c r="G451" s="53" t="s">
        <v>687</v>
      </c>
      <c r="H451" s="9" t="s">
        <v>1173</v>
      </c>
      <c r="I451" s="70" t="s">
        <v>1199</v>
      </c>
      <c r="J451" s="74" t="s">
        <v>21</v>
      </c>
      <c r="K451" s="53" t="s">
        <v>1434</v>
      </c>
      <c r="L451" s="53" t="s">
        <v>1482</v>
      </c>
      <c r="M451" s="53" t="s">
        <v>1503</v>
      </c>
      <c r="N451" s="53"/>
      <c r="O451" s="53"/>
      <c r="P451" s="9"/>
      <c r="Q451" s="74">
        <v>2022</v>
      </c>
    </row>
    <row r="452" spans="1:17" ht="24.95" customHeight="1" x14ac:dyDescent="0.25">
      <c r="A452" s="10">
        <f t="shared" si="10"/>
        <v>443</v>
      </c>
      <c r="B452" s="9" t="s">
        <v>1656</v>
      </c>
      <c r="C452" s="53" t="s">
        <v>134</v>
      </c>
      <c r="D452" s="9">
        <v>4.8989999999999999E-2</v>
      </c>
      <c r="E452" s="9">
        <v>4.8989999999999999E-2</v>
      </c>
      <c r="F452" s="40">
        <v>0</v>
      </c>
      <c r="G452" s="53" t="s">
        <v>686</v>
      </c>
      <c r="H452" s="9" t="s">
        <v>1174</v>
      </c>
      <c r="I452" s="70" t="s">
        <v>1278</v>
      </c>
      <c r="J452" s="74" t="s">
        <v>21</v>
      </c>
      <c r="K452" s="53" t="s">
        <v>1435</v>
      </c>
      <c r="L452" s="53" t="s">
        <v>1482</v>
      </c>
      <c r="M452" s="53" t="s">
        <v>1503</v>
      </c>
      <c r="N452" s="86" t="s">
        <v>1435</v>
      </c>
      <c r="O452" s="71">
        <v>44840</v>
      </c>
      <c r="P452" s="53">
        <v>2022</v>
      </c>
      <c r="Q452" s="74">
        <v>2022</v>
      </c>
    </row>
    <row r="453" spans="1:17" ht="24.95" customHeight="1" x14ac:dyDescent="0.25">
      <c r="A453" s="10">
        <f t="shared" si="10"/>
        <v>444</v>
      </c>
      <c r="B453" s="9" t="s">
        <v>1657</v>
      </c>
      <c r="C453" s="53" t="s">
        <v>133</v>
      </c>
      <c r="D453" s="9">
        <v>4.8899999999999999E-2</v>
      </c>
      <c r="E453" s="9">
        <v>4.8899999999999999E-2</v>
      </c>
      <c r="F453" s="40">
        <v>0</v>
      </c>
      <c r="G453" s="53" t="s">
        <v>559</v>
      </c>
      <c r="H453" s="9" t="s">
        <v>1175</v>
      </c>
      <c r="I453" s="70" t="s">
        <v>1210</v>
      </c>
      <c r="J453" s="74" t="s">
        <v>21</v>
      </c>
      <c r="K453" s="53" t="s">
        <v>1436</v>
      </c>
      <c r="L453" s="53" t="s">
        <v>1482</v>
      </c>
      <c r="M453" s="53" t="s">
        <v>1503</v>
      </c>
      <c r="N453" s="53"/>
      <c r="O453" s="53"/>
      <c r="P453" s="9"/>
      <c r="Q453" s="74">
        <v>2022</v>
      </c>
    </row>
    <row r="454" spans="1:17" ht="24.95" customHeight="1" x14ac:dyDescent="0.25">
      <c r="A454" s="10">
        <f t="shared" si="10"/>
        <v>445</v>
      </c>
      <c r="B454" s="9" t="s">
        <v>1658</v>
      </c>
      <c r="C454" s="53" t="s">
        <v>136</v>
      </c>
      <c r="D454" s="9">
        <v>2.92E-2</v>
      </c>
      <c r="E454" s="9">
        <v>2.92E-2</v>
      </c>
      <c r="F454" s="40">
        <v>0</v>
      </c>
      <c r="G454" s="53" t="s">
        <v>686</v>
      </c>
      <c r="H454" s="9" t="s">
        <v>1176</v>
      </c>
      <c r="I454" s="70" t="s">
        <v>1279</v>
      </c>
      <c r="J454" s="74" t="s">
        <v>21</v>
      </c>
      <c r="K454" s="53" t="s">
        <v>1437</v>
      </c>
      <c r="L454" s="53" t="s">
        <v>1482</v>
      </c>
      <c r="M454" s="53" t="s">
        <v>1503</v>
      </c>
      <c r="N454" s="72" t="s">
        <v>1437</v>
      </c>
      <c r="O454" s="71">
        <v>44853</v>
      </c>
      <c r="P454" s="9">
        <v>2022</v>
      </c>
      <c r="Q454" s="74">
        <v>2022</v>
      </c>
    </row>
    <row r="455" spans="1:17" ht="24.95" customHeight="1" x14ac:dyDescent="0.25">
      <c r="A455" s="10">
        <f t="shared" si="10"/>
        <v>446</v>
      </c>
      <c r="B455" s="9" t="s">
        <v>1659</v>
      </c>
      <c r="C455" s="53" t="s">
        <v>133</v>
      </c>
      <c r="D455" s="9">
        <v>3.5180000000000003E-2</v>
      </c>
      <c r="E455" s="9">
        <v>3.5180000000000003E-2</v>
      </c>
      <c r="F455" s="40">
        <v>0</v>
      </c>
      <c r="G455" s="53" t="s">
        <v>686</v>
      </c>
      <c r="H455" s="9" t="s">
        <v>1177</v>
      </c>
      <c r="I455" s="70" t="s">
        <v>1280</v>
      </c>
      <c r="J455" s="74" t="s">
        <v>21</v>
      </c>
      <c r="K455" s="53" t="s">
        <v>1438</v>
      </c>
      <c r="L455" s="53" t="s">
        <v>1482</v>
      </c>
      <c r="M455" s="53" t="s">
        <v>1503</v>
      </c>
      <c r="N455" s="86" t="s">
        <v>1438</v>
      </c>
      <c r="O455" s="71">
        <v>44838</v>
      </c>
      <c r="P455" s="75">
        <v>2022</v>
      </c>
      <c r="Q455" s="74">
        <v>2022</v>
      </c>
    </row>
    <row r="456" spans="1:17" ht="24.95" customHeight="1" x14ac:dyDescent="0.25">
      <c r="A456" s="10">
        <f t="shared" si="10"/>
        <v>447</v>
      </c>
      <c r="B456" s="9" t="s">
        <v>1660</v>
      </c>
      <c r="C456" s="53" t="s">
        <v>134</v>
      </c>
      <c r="D456" s="9">
        <v>5.7800000000000004E-3</v>
      </c>
      <c r="E456" s="9">
        <v>5.7800000000000004E-3</v>
      </c>
      <c r="F456" s="40">
        <v>0</v>
      </c>
      <c r="G456" s="53" t="s">
        <v>687</v>
      </c>
      <c r="H456" s="9" t="s">
        <v>1178</v>
      </c>
      <c r="I456" s="70" t="s">
        <v>1198</v>
      </c>
      <c r="J456" s="74" t="s">
        <v>21</v>
      </c>
      <c r="K456" s="53" t="s">
        <v>1439</v>
      </c>
      <c r="L456" s="53" t="s">
        <v>1482</v>
      </c>
      <c r="M456" s="53" t="s">
        <v>1503</v>
      </c>
      <c r="N456" s="72" t="s">
        <v>1439</v>
      </c>
      <c r="O456" s="71">
        <v>44870</v>
      </c>
      <c r="P456" s="9"/>
      <c r="Q456" s="74">
        <v>2022</v>
      </c>
    </row>
    <row r="457" spans="1:17" ht="24.95" customHeight="1" x14ac:dyDescent="0.25">
      <c r="A457" s="10">
        <f t="shared" si="10"/>
        <v>448</v>
      </c>
      <c r="B457" s="9" t="s">
        <v>1661</v>
      </c>
      <c r="C457" s="53" t="s">
        <v>133</v>
      </c>
      <c r="D457" s="9">
        <v>1.4364999999999999E-2</v>
      </c>
      <c r="E457" s="9">
        <v>1.4364999999999999E-2</v>
      </c>
      <c r="F457" s="40">
        <v>0</v>
      </c>
      <c r="G457" s="53" t="s">
        <v>686</v>
      </c>
      <c r="H457" s="9" t="s">
        <v>1179</v>
      </c>
      <c r="I457" s="70" t="s">
        <v>1210</v>
      </c>
      <c r="J457" s="74" t="s">
        <v>21</v>
      </c>
      <c r="K457" s="53" t="s">
        <v>1440</v>
      </c>
      <c r="L457" s="53" t="s">
        <v>1482</v>
      </c>
      <c r="M457" s="53" t="s">
        <v>1503</v>
      </c>
      <c r="N457" s="86" t="s">
        <v>1440</v>
      </c>
      <c r="O457" s="71">
        <v>44840</v>
      </c>
      <c r="P457" s="9">
        <v>2022</v>
      </c>
      <c r="Q457" s="74">
        <v>2022</v>
      </c>
    </row>
    <row r="458" spans="1:17" ht="24.95" customHeight="1" x14ac:dyDescent="0.25">
      <c r="A458" s="10">
        <f t="shared" si="10"/>
        <v>449</v>
      </c>
      <c r="B458" s="9" t="s">
        <v>1662</v>
      </c>
      <c r="C458" s="53" t="s">
        <v>133</v>
      </c>
      <c r="D458" s="9">
        <v>1.95E-2</v>
      </c>
      <c r="E458" s="9">
        <v>1.95E-2</v>
      </c>
      <c r="F458" s="40">
        <v>0</v>
      </c>
      <c r="G458" s="53" t="s">
        <v>686</v>
      </c>
      <c r="H458" s="9" t="s">
        <v>1180</v>
      </c>
      <c r="I458" s="70" t="s">
        <v>1210</v>
      </c>
      <c r="J458" s="74" t="s">
        <v>21</v>
      </c>
      <c r="K458" s="53" t="s">
        <v>1441</v>
      </c>
      <c r="L458" s="53" t="s">
        <v>1482</v>
      </c>
      <c r="M458" s="53" t="s">
        <v>1503</v>
      </c>
      <c r="N458" s="86" t="s">
        <v>1441</v>
      </c>
      <c r="O458" s="71">
        <v>44850</v>
      </c>
      <c r="P458" s="84">
        <v>2022</v>
      </c>
      <c r="Q458" s="74">
        <v>2022</v>
      </c>
    </row>
    <row r="459" spans="1:17" ht="24.95" customHeight="1" x14ac:dyDescent="0.25">
      <c r="A459" s="10">
        <f t="shared" si="10"/>
        <v>450</v>
      </c>
      <c r="B459" s="9" t="s">
        <v>1663</v>
      </c>
      <c r="C459" s="53" t="s">
        <v>133</v>
      </c>
      <c r="D459" s="9">
        <v>5.7800000000000004E-3</v>
      </c>
      <c r="E459" s="9">
        <v>5.7800000000000004E-3</v>
      </c>
      <c r="F459" s="40">
        <v>0</v>
      </c>
      <c r="G459" s="53" t="s">
        <v>687</v>
      </c>
      <c r="H459" s="9" t="s">
        <v>1181</v>
      </c>
      <c r="I459" s="70" t="s">
        <v>1199</v>
      </c>
      <c r="J459" s="74" t="s">
        <v>21</v>
      </c>
      <c r="K459" s="53" t="s">
        <v>1442</v>
      </c>
      <c r="L459" s="53" t="s">
        <v>1483</v>
      </c>
      <c r="M459" s="53" t="s">
        <v>1504</v>
      </c>
      <c r="N459" s="53"/>
      <c r="O459" s="53"/>
      <c r="P459" s="9"/>
      <c r="Q459" s="74">
        <v>2022</v>
      </c>
    </row>
    <row r="460" spans="1:17" ht="24.95" customHeight="1" x14ac:dyDescent="0.25">
      <c r="A460" s="10">
        <f t="shared" si="10"/>
        <v>451</v>
      </c>
      <c r="B460" s="9" t="s">
        <v>1664</v>
      </c>
      <c r="C460" s="53" t="s">
        <v>133</v>
      </c>
      <c r="D460" s="9">
        <v>1.0023000000000001E-2</v>
      </c>
      <c r="E460" s="9">
        <v>1.0023000000000001E-2</v>
      </c>
      <c r="F460" s="40">
        <v>0</v>
      </c>
      <c r="G460" s="53" t="s">
        <v>686</v>
      </c>
      <c r="H460" s="9" t="s">
        <v>850</v>
      </c>
      <c r="I460" s="70" t="s">
        <v>1200</v>
      </c>
      <c r="J460" s="74" t="s">
        <v>21</v>
      </c>
      <c r="K460" s="53" t="s">
        <v>1443</v>
      </c>
      <c r="L460" s="53" t="s">
        <v>1483</v>
      </c>
      <c r="M460" s="53" t="s">
        <v>1504</v>
      </c>
      <c r="N460" s="53"/>
      <c r="O460" s="53"/>
      <c r="P460" s="9"/>
      <c r="Q460" s="74">
        <v>2022</v>
      </c>
    </row>
    <row r="461" spans="1:17" ht="24.95" customHeight="1" x14ac:dyDescent="0.25">
      <c r="A461" s="10">
        <f t="shared" si="10"/>
        <v>452</v>
      </c>
      <c r="B461" s="9" t="s">
        <v>1665</v>
      </c>
      <c r="C461" s="53" t="s">
        <v>133</v>
      </c>
      <c r="D461" s="9">
        <v>1.0484E-2</v>
      </c>
      <c r="E461" s="9">
        <v>1.0484E-2</v>
      </c>
      <c r="F461" s="40">
        <v>0</v>
      </c>
      <c r="G461" s="53" t="s">
        <v>686</v>
      </c>
      <c r="H461" s="9" t="s">
        <v>27</v>
      </c>
      <c r="I461" s="70" t="s">
        <v>1200</v>
      </c>
      <c r="J461" s="74" t="s">
        <v>21</v>
      </c>
      <c r="K461" s="53" t="s">
        <v>1444</v>
      </c>
      <c r="L461" s="53" t="s">
        <v>1483</v>
      </c>
      <c r="M461" s="53" t="s">
        <v>1504</v>
      </c>
      <c r="N461" s="53"/>
      <c r="O461" s="53"/>
      <c r="P461" s="9"/>
      <c r="Q461" s="74">
        <v>2022</v>
      </c>
    </row>
    <row r="462" spans="1:17" ht="24.95" customHeight="1" x14ac:dyDescent="0.25">
      <c r="A462" s="10">
        <f t="shared" si="10"/>
        <v>453</v>
      </c>
      <c r="B462" s="9" t="s">
        <v>1666</v>
      </c>
      <c r="C462" s="53" t="s">
        <v>133</v>
      </c>
      <c r="D462" s="9">
        <v>4.4000000000000003E-3</v>
      </c>
      <c r="E462" s="9">
        <v>4.4000000000000003E-3</v>
      </c>
      <c r="F462" s="40">
        <v>0</v>
      </c>
      <c r="G462" s="53" t="s">
        <v>686</v>
      </c>
      <c r="H462" s="9" t="s">
        <v>1182</v>
      </c>
      <c r="I462" s="70" t="s">
        <v>1200</v>
      </c>
      <c r="J462" s="74" t="s">
        <v>21</v>
      </c>
      <c r="K462" s="53" t="s">
        <v>1445</v>
      </c>
      <c r="L462" s="53" t="s">
        <v>1483</v>
      </c>
      <c r="M462" s="53" t="s">
        <v>1504</v>
      </c>
      <c r="N462" s="53"/>
      <c r="O462" s="53"/>
      <c r="P462" s="9"/>
      <c r="Q462" s="74">
        <v>2022</v>
      </c>
    </row>
    <row r="463" spans="1:17" ht="24.95" customHeight="1" x14ac:dyDescent="0.25">
      <c r="A463" s="10">
        <f t="shared" si="10"/>
        <v>454</v>
      </c>
      <c r="B463" s="9" t="s">
        <v>1667</v>
      </c>
      <c r="C463" s="53" t="s">
        <v>133</v>
      </c>
      <c r="D463" s="9">
        <v>4.6629999999999996E-3</v>
      </c>
      <c r="E463" s="9">
        <v>4.6629999999999996E-3</v>
      </c>
      <c r="F463" s="40">
        <v>0</v>
      </c>
      <c r="G463" s="53" t="s">
        <v>687</v>
      </c>
      <c r="H463" s="9" t="s">
        <v>1183</v>
      </c>
      <c r="I463" s="70" t="s">
        <v>1199</v>
      </c>
      <c r="J463" s="74" t="s">
        <v>21</v>
      </c>
      <c r="K463" s="53" t="s">
        <v>1446</v>
      </c>
      <c r="L463" s="53" t="s">
        <v>1483</v>
      </c>
      <c r="M463" s="53" t="s">
        <v>1504</v>
      </c>
      <c r="N463" s="53"/>
      <c r="O463" s="53"/>
      <c r="P463" s="9"/>
      <c r="Q463" s="74">
        <v>2022</v>
      </c>
    </row>
    <row r="464" spans="1:17" ht="24.95" customHeight="1" x14ac:dyDescent="0.25">
      <c r="A464" s="10">
        <f t="shared" si="10"/>
        <v>455</v>
      </c>
      <c r="B464" s="9" t="s">
        <v>1668</v>
      </c>
      <c r="C464" s="53" t="s">
        <v>133</v>
      </c>
      <c r="D464" s="9">
        <v>4.895E-3</v>
      </c>
      <c r="E464" s="9">
        <v>4.895E-3</v>
      </c>
      <c r="F464" s="40">
        <v>0</v>
      </c>
      <c r="G464" s="53" t="s">
        <v>687</v>
      </c>
      <c r="H464" s="9" t="s">
        <v>1184</v>
      </c>
      <c r="I464" s="70" t="s">
        <v>1199</v>
      </c>
      <c r="J464" s="74" t="s">
        <v>21</v>
      </c>
      <c r="K464" s="53" t="s">
        <v>1447</v>
      </c>
      <c r="L464" s="53" t="s">
        <v>1483</v>
      </c>
      <c r="M464" s="53" t="s">
        <v>1504</v>
      </c>
      <c r="N464" s="53"/>
      <c r="O464" s="53"/>
      <c r="P464" s="9"/>
      <c r="Q464" s="74">
        <v>2022</v>
      </c>
    </row>
    <row r="465" spans="1:17" ht="24.95" customHeight="1" x14ac:dyDescent="0.25">
      <c r="A465" s="10">
        <f t="shared" si="10"/>
        <v>456</v>
      </c>
      <c r="B465" s="9" t="s">
        <v>1669</v>
      </c>
      <c r="C465" s="53" t="s">
        <v>133</v>
      </c>
      <c r="D465" s="9">
        <v>1.0035000000000001E-2</v>
      </c>
      <c r="E465" s="9">
        <v>1.0035000000000001E-2</v>
      </c>
      <c r="F465" s="40">
        <v>0</v>
      </c>
      <c r="G465" s="53" t="s">
        <v>686</v>
      </c>
      <c r="H465" s="9" t="s">
        <v>1185</v>
      </c>
      <c r="I465" s="70" t="s">
        <v>1210</v>
      </c>
      <c r="J465" s="74" t="s">
        <v>21</v>
      </c>
      <c r="K465" s="53" t="s">
        <v>1448</v>
      </c>
      <c r="L465" s="53" t="s">
        <v>1483</v>
      </c>
      <c r="M465" s="53" t="s">
        <v>1504</v>
      </c>
      <c r="N465" s="53"/>
      <c r="O465" s="53"/>
      <c r="P465" s="9"/>
      <c r="Q465" s="74">
        <v>2022</v>
      </c>
    </row>
    <row r="466" spans="1:17" ht="24.95" customHeight="1" x14ac:dyDescent="0.25">
      <c r="A466" s="10">
        <f t="shared" si="10"/>
        <v>457</v>
      </c>
      <c r="B466" s="9" t="s">
        <v>1670</v>
      </c>
      <c r="C466" s="53" t="s">
        <v>133</v>
      </c>
      <c r="D466" s="9">
        <v>6.8500000000000002E-3</v>
      </c>
      <c r="E466" s="9">
        <v>6.8500000000000002E-3</v>
      </c>
      <c r="F466" s="40">
        <v>0</v>
      </c>
      <c r="G466" s="53" t="s">
        <v>686</v>
      </c>
      <c r="H466" s="9" t="s">
        <v>1186</v>
      </c>
      <c r="I466" s="70" t="s">
        <v>1200</v>
      </c>
      <c r="J466" s="74" t="s">
        <v>21</v>
      </c>
      <c r="K466" s="53" t="s">
        <v>1449</v>
      </c>
      <c r="L466" s="53" t="s">
        <v>1483</v>
      </c>
      <c r="M466" s="53" t="s">
        <v>1504</v>
      </c>
      <c r="N466" s="53"/>
      <c r="O466" s="53"/>
      <c r="P466" s="9"/>
      <c r="Q466" s="74">
        <v>2022</v>
      </c>
    </row>
    <row r="467" spans="1:17" ht="24.95" customHeight="1" x14ac:dyDescent="0.25">
      <c r="A467" s="10">
        <f t="shared" si="10"/>
        <v>458</v>
      </c>
      <c r="B467" s="9" t="s">
        <v>1671</v>
      </c>
      <c r="C467" s="53" t="s">
        <v>136</v>
      </c>
      <c r="D467" s="9">
        <v>7.0400000000000003E-3</v>
      </c>
      <c r="E467" s="9">
        <v>7.0400000000000003E-3</v>
      </c>
      <c r="F467" s="40">
        <v>0</v>
      </c>
      <c r="G467" s="53" t="s">
        <v>686</v>
      </c>
      <c r="H467" s="9" t="s">
        <v>1187</v>
      </c>
      <c r="I467" s="70" t="s">
        <v>1281</v>
      </c>
      <c r="J467" s="74" t="s">
        <v>21</v>
      </c>
      <c r="K467" s="53" t="s">
        <v>1450</v>
      </c>
      <c r="L467" s="53" t="s">
        <v>1483</v>
      </c>
      <c r="M467" s="53" t="s">
        <v>1504</v>
      </c>
      <c r="N467" s="85" t="s">
        <v>1450</v>
      </c>
      <c r="O467" s="71">
        <v>44840</v>
      </c>
      <c r="P467" s="75">
        <v>2022</v>
      </c>
      <c r="Q467" s="74">
        <v>2022</v>
      </c>
    </row>
    <row r="468" spans="1:17" ht="24.95" customHeight="1" x14ac:dyDescent="0.25">
      <c r="A468" s="10">
        <f t="shared" si="10"/>
        <v>459</v>
      </c>
      <c r="B468" s="9" t="s">
        <v>1672</v>
      </c>
      <c r="C468" s="53" t="s">
        <v>133</v>
      </c>
      <c r="D468" s="9">
        <v>5.6800000000000002E-3</v>
      </c>
      <c r="E468" s="9">
        <v>5.6800000000000002E-3</v>
      </c>
      <c r="F468" s="40">
        <v>0</v>
      </c>
      <c r="G468" s="53" t="s">
        <v>687</v>
      </c>
      <c r="H468" s="9" t="s">
        <v>1183</v>
      </c>
      <c r="I468" s="70" t="s">
        <v>1199</v>
      </c>
      <c r="J468" s="74" t="s">
        <v>21</v>
      </c>
      <c r="K468" s="53" t="s">
        <v>1451</v>
      </c>
      <c r="L468" s="53" t="s">
        <v>1483</v>
      </c>
      <c r="M468" s="53" t="s">
        <v>1504</v>
      </c>
      <c r="N468" s="53"/>
      <c r="O468" s="53"/>
      <c r="P468" s="9"/>
      <c r="Q468" s="74">
        <v>2022</v>
      </c>
    </row>
    <row r="469" spans="1:17" ht="24.95" customHeight="1" x14ac:dyDescent="0.25">
      <c r="A469" s="10">
        <f t="shared" si="10"/>
        <v>460</v>
      </c>
      <c r="B469" s="9" t="s">
        <v>1673</v>
      </c>
      <c r="C469" s="53" t="s">
        <v>133</v>
      </c>
      <c r="D469" s="9">
        <v>4.9579999999999997E-3</v>
      </c>
      <c r="E469" s="9">
        <v>4.9579999999999997E-3</v>
      </c>
      <c r="F469" s="40">
        <v>0</v>
      </c>
      <c r="G469" s="53" t="s">
        <v>687</v>
      </c>
      <c r="H469" s="9" t="s">
        <v>1188</v>
      </c>
      <c r="I469" s="70" t="s">
        <v>1282</v>
      </c>
      <c r="J469" s="74" t="s">
        <v>21</v>
      </c>
      <c r="K469" s="53" t="s">
        <v>1452</v>
      </c>
      <c r="L469" s="53" t="s">
        <v>1483</v>
      </c>
      <c r="M469" s="53" t="s">
        <v>1504</v>
      </c>
      <c r="N469" s="53"/>
      <c r="O469" s="53"/>
      <c r="P469" s="9"/>
      <c r="Q469" s="74">
        <v>2022</v>
      </c>
    </row>
    <row r="470" spans="1:17" ht="24.95" customHeight="1" x14ac:dyDescent="0.25">
      <c r="A470" s="10">
        <f t="shared" si="10"/>
        <v>461</v>
      </c>
      <c r="B470" s="9" t="s">
        <v>1674</v>
      </c>
      <c r="C470" s="53" t="s">
        <v>133</v>
      </c>
      <c r="D470" s="9">
        <v>7.6400000000000001E-3</v>
      </c>
      <c r="E470" s="9">
        <v>7.6400000000000001E-3</v>
      </c>
      <c r="F470" s="40">
        <v>0</v>
      </c>
      <c r="G470" s="53" t="s">
        <v>686</v>
      </c>
      <c r="H470" s="9" t="s">
        <v>1189</v>
      </c>
      <c r="I470" s="70" t="s">
        <v>1198</v>
      </c>
      <c r="J470" s="74" t="s">
        <v>21</v>
      </c>
      <c r="K470" s="53" t="s">
        <v>1453</v>
      </c>
      <c r="L470" s="53" t="s">
        <v>1483</v>
      </c>
      <c r="M470" s="53" t="s">
        <v>1504</v>
      </c>
      <c r="N470" s="72" t="s">
        <v>1453</v>
      </c>
      <c r="O470" s="71">
        <v>44840</v>
      </c>
      <c r="P470" s="9">
        <v>2022</v>
      </c>
      <c r="Q470" s="74">
        <v>2022</v>
      </c>
    </row>
    <row r="471" spans="1:17" ht="24.95" customHeight="1" x14ac:dyDescent="0.25">
      <c r="A471" s="10">
        <f t="shared" si="10"/>
        <v>462</v>
      </c>
      <c r="B471" s="9" t="s">
        <v>1675</v>
      </c>
      <c r="C471" s="53" t="s">
        <v>134</v>
      </c>
      <c r="D471" s="9">
        <v>4.7999999999999996E-3</v>
      </c>
      <c r="E471" s="9">
        <v>4.7999999999999996E-3</v>
      </c>
      <c r="F471" s="40">
        <v>0</v>
      </c>
      <c r="G471" s="53" t="s">
        <v>686</v>
      </c>
      <c r="H471" s="9" t="s">
        <v>1190</v>
      </c>
      <c r="I471" s="70" t="s">
        <v>1197</v>
      </c>
      <c r="J471" s="74" t="s">
        <v>21</v>
      </c>
      <c r="K471" s="53" t="s">
        <v>1454</v>
      </c>
      <c r="L471" s="53" t="s">
        <v>1483</v>
      </c>
      <c r="M471" s="53" t="s">
        <v>1504</v>
      </c>
      <c r="N471" s="53"/>
      <c r="O471" s="53"/>
      <c r="P471" s="9"/>
      <c r="Q471" s="74">
        <v>2022</v>
      </c>
    </row>
    <row r="472" spans="1:17" ht="24.95" customHeight="1" x14ac:dyDescent="0.25">
      <c r="A472" s="10">
        <f t="shared" si="10"/>
        <v>463</v>
      </c>
      <c r="B472" s="9" t="s">
        <v>1676</v>
      </c>
      <c r="C472" s="53" t="s">
        <v>133</v>
      </c>
      <c r="D472" s="9">
        <v>7.8390000000000005E-3</v>
      </c>
      <c r="E472" s="9">
        <v>7.8390000000000005E-3</v>
      </c>
      <c r="F472" s="40">
        <v>0</v>
      </c>
      <c r="G472" s="53" t="s">
        <v>686</v>
      </c>
      <c r="H472" s="9" t="s">
        <v>1191</v>
      </c>
      <c r="I472" s="70" t="s">
        <v>1200</v>
      </c>
      <c r="J472" s="74" t="s">
        <v>21</v>
      </c>
      <c r="K472" s="53" t="s">
        <v>1455</v>
      </c>
      <c r="L472" s="53" t="s">
        <v>1483</v>
      </c>
      <c r="M472" s="53" t="s">
        <v>1504</v>
      </c>
      <c r="N472" s="53"/>
      <c r="O472" s="53"/>
      <c r="P472" s="9"/>
      <c r="Q472" s="74">
        <v>2022</v>
      </c>
    </row>
    <row r="473" spans="1:17" ht="24.95" customHeight="1" x14ac:dyDescent="0.25">
      <c r="A473" s="10">
        <f t="shared" si="10"/>
        <v>464</v>
      </c>
      <c r="B473" s="9" t="s">
        <v>1677</v>
      </c>
      <c r="C473" s="53" t="s">
        <v>133</v>
      </c>
      <c r="D473" s="9">
        <v>4.8300000000000001E-3</v>
      </c>
      <c r="E473" s="9">
        <v>4.8300000000000001E-3</v>
      </c>
      <c r="F473" s="40">
        <v>0</v>
      </c>
      <c r="G473" s="53" t="s">
        <v>686</v>
      </c>
      <c r="H473" s="9" t="s">
        <v>1192</v>
      </c>
      <c r="I473" s="70" t="s">
        <v>1197</v>
      </c>
      <c r="J473" s="74" t="s">
        <v>21</v>
      </c>
      <c r="K473" s="53" t="s">
        <v>1456</v>
      </c>
      <c r="L473" s="53" t="s">
        <v>1483</v>
      </c>
      <c r="M473" s="53" t="s">
        <v>1504</v>
      </c>
      <c r="N473" s="53"/>
      <c r="O473" s="53"/>
      <c r="P473" s="9"/>
      <c r="Q473" s="74">
        <v>2022</v>
      </c>
    </row>
    <row r="474" spans="1:17" ht="24.95" customHeight="1" x14ac:dyDescent="0.25">
      <c r="A474" s="10">
        <f t="shared" si="10"/>
        <v>465</v>
      </c>
      <c r="B474" s="9" t="s">
        <v>1678</v>
      </c>
      <c r="C474" s="53" t="s">
        <v>133</v>
      </c>
      <c r="D474" s="9">
        <v>2.8899999999999999E-2</v>
      </c>
      <c r="E474" s="9">
        <v>2.8899999999999999E-2</v>
      </c>
      <c r="F474" s="40">
        <v>0</v>
      </c>
      <c r="G474" s="53" t="s">
        <v>686</v>
      </c>
      <c r="H474" s="9" t="s">
        <v>1193</v>
      </c>
      <c r="I474" s="70" t="s">
        <v>1246</v>
      </c>
      <c r="J474" s="74" t="s">
        <v>21</v>
      </c>
      <c r="K474" s="53" t="s">
        <v>1457</v>
      </c>
      <c r="L474" s="53" t="s">
        <v>1483</v>
      </c>
      <c r="M474" s="53" t="s">
        <v>1504</v>
      </c>
      <c r="N474" s="53"/>
      <c r="O474" s="53"/>
      <c r="P474" s="9"/>
      <c r="Q474" s="74">
        <v>2022</v>
      </c>
    </row>
    <row r="475" spans="1:17" ht="24.95" customHeight="1" x14ac:dyDescent="0.25">
      <c r="A475" s="10">
        <f t="shared" si="10"/>
        <v>466</v>
      </c>
      <c r="B475" s="9" t="s">
        <v>1679</v>
      </c>
      <c r="C475" s="53" t="s">
        <v>133</v>
      </c>
      <c r="D475" s="9">
        <v>1.974</v>
      </c>
      <c r="E475" s="9">
        <v>1.974</v>
      </c>
      <c r="F475" s="40">
        <v>0</v>
      </c>
      <c r="G475" s="53" t="s">
        <v>559</v>
      </c>
      <c r="H475" s="9" t="s">
        <v>1194</v>
      </c>
      <c r="I475" s="70" t="s">
        <v>1283</v>
      </c>
      <c r="J475" s="74" t="s">
        <v>21</v>
      </c>
      <c r="K475" s="53" t="s">
        <v>1458</v>
      </c>
      <c r="L475" s="71">
        <v>44847</v>
      </c>
      <c r="M475" s="71">
        <v>45212</v>
      </c>
      <c r="N475" s="53"/>
      <c r="O475" s="53"/>
      <c r="P475" s="9"/>
      <c r="Q475" s="74">
        <v>2022</v>
      </c>
    </row>
    <row r="476" spans="1:17" ht="24.95" customHeight="1" x14ac:dyDescent="0.25">
      <c r="A476" s="10">
        <f t="shared" si="10"/>
        <v>467</v>
      </c>
      <c r="B476" s="9" t="s">
        <v>1680</v>
      </c>
      <c r="C476" s="53" t="s">
        <v>133</v>
      </c>
      <c r="D476" s="9">
        <v>9.7642000000000007E-2</v>
      </c>
      <c r="E476" s="9">
        <v>9.7642000000000007E-2</v>
      </c>
      <c r="F476" s="40">
        <v>0</v>
      </c>
      <c r="G476" s="53" t="s">
        <v>559</v>
      </c>
      <c r="H476" s="9" t="s">
        <v>152</v>
      </c>
      <c r="I476" s="70" t="s">
        <v>1210</v>
      </c>
      <c r="J476" s="74" t="s">
        <v>21</v>
      </c>
      <c r="K476" s="53" t="s">
        <v>1459</v>
      </c>
      <c r="L476" s="53" t="s">
        <v>1484</v>
      </c>
      <c r="M476" s="53" t="s">
        <v>1505</v>
      </c>
      <c r="N476" s="53"/>
      <c r="O476" s="53"/>
      <c r="P476" s="9"/>
      <c r="Q476" s="74">
        <v>2022</v>
      </c>
    </row>
    <row r="477" spans="1:17" ht="24.95" customHeight="1" x14ac:dyDescent="0.25">
      <c r="A477" s="10">
        <f t="shared" si="10"/>
        <v>468</v>
      </c>
      <c r="B477" s="9" t="s">
        <v>1681</v>
      </c>
      <c r="C477" s="53" t="s">
        <v>133</v>
      </c>
      <c r="D477" s="9">
        <v>1.1214999999999999E-2</v>
      </c>
      <c r="E477" s="9">
        <v>1.1214999999999999E-2</v>
      </c>
      <c r="F477" s="40">
        <v>0</v>
      </c>
      <c r="G477" s="53" t="s">
        <v>686</v>
      </c>
      <c r="H477" s="9" t="s">
        <v>1170</v>
      </c>
      <c r="I477" s="70" t="s">
        <v>1210</v>
      </c>
      <c r="J477" s="74" t="s">
        <v>21</v>
      </c>
      <c r="K477" s="53" t="s">
        <v>1460</v>
      </c>
      <c r="L477" s="53" t="s">
        <v>1484</v>
      </c>
      <c r="M477" s="53" t="s">
        <v>1505</v>
      </c>
      <c r="N477" s="86" t="s">
        <v>1460</v>
      </c>
      <c r="O477" s="71">
        <v>44838</v>
      </c>
      <c r="P477" s="84">
        <v>2022</v>
      </c>
      <c r="Q477" s="74">
        <v>2022</v>
      </c>
    </row>
    <row r="478" spans="1:17" ht="24.95" customHeight="1" x14ac:dyDescent="0.25">
      <c r="A478" s="10">
        <f t="shared" si="10"/>
        <v>469</v>
      </c>
      <c r="B478" s="9" t="s">
        <v>1682</v>
      </c>
      <c r="C478" s="53" t="s">
        <v>136</v>
      </c>
      <c r="D478" s="9">
        <v>9.5999999999999992E-3</v>
      </c>
      <c r="E478" s="9">
        <v>9.5999999999999992E-3</v>
      </c>
      <c r="F478" s="40">
        <v>0</v>
      </c>
      <c r="G478" s="53" t="s">
        <v>686</v>
      </c>
      <c r="H478" s="9" t="s">
        <v>1195</v>
      </c>
      <c r="I478" s="70" t="s">
        <v>1284</v>
      </c>
      <c r="J478" s="74" t="s">
        <v>21</v>
      </c>
      <c r="K478" s="53" t="s">
        <v>1461</v>
      </c>
      <c r="L478" s="53" t="s">
        <v>1484</v>
      </c>
      <c r="M478" s="53" t="s">
        <v>1505</v>
      </c>
      <c r="N478" s="72" t="s">
        <v>1461</v>
      </c>
      <c r="O478" s="71">
        <v>44838</v>
      </c>
      <c r="P478" s="9">
        <v>2022</v>
      </c>
      <c r="Q478" s="74">
        <v>2022</v>
      </c>
    </row>
    <row r="479" spans="1:17" ht="24.95" customHeight="1" x14ac:dyDescent="0.25">
      <c r="A479" s="10">
        <f t="shared" si="10"/>
        <v>470</v>
      </c>
      <c r="B479" s="9" t="s">
        <v>1683</v>
      </c>
      <c r="C479" s="53" t="s">
        <v>134</v>
      </c>
      <c r="D479" s="9">
        <v>9.7990000000000004E-3</v>
      </c>
      <c r="E479" s="9">
        <v>9.7990000000000004E-3</v>
      </c>
      <c r="F479" s="40">
        <v>0</v>
      </c>
      <c r="G479" s="53" t="s">
        <v>686</v>
      </c>
      <c r="H479" s="9" t="s">
        <v>1166</v>
      </c>
      <c r="I479" s="70" t="s">
        <v>1197</v>
      </c>
      <c r="J479" s="74" t="s">
        <v>21</v>
      </c>
      <c r="K479" s="53" t="s">
        <v>1462</v>
      </c>
      <c r="L479" s="53" t="s">
        <v>1484</v>
      </c>
      <c r="M479" s="53" t="s">
        <v>1505</v>
      </c>
      <c r="N479" s="72" t="s">
        <v>1462</v>
      </c>
      <c r="O479" s="71">
        <v>44838</v>
      </c>
      <c r="P479" s="9">
        <v>2022</v>
      </c>
      <c r="Q479" s="74">
        <v>2022</v>
      </c>
    </row>
    <row r="480" spans="1:17" ht="24.95" customHeight="1" x14ac:dyDescent="0.25">
      <c r="A480" s="10">
        <f t="shared" si="10"/>
        <v>471</v>
      </c>
      <c r="B480" s="9" t="s">
        <v>1684</v>
      </c>
      <c r="C480" s="53" t="s">
        <v>134</v>
      </c>
      <c r="D480" s="9">
        <v>9.7000000000000003E-3</v>
      </c>
      <c r="E480" s="9">
        <v>9.7000000000000003E-3</v>
      </c>
      <c r="F480" s="40">
        <v>0</v>
      </c>
      <c r="G480" s="53" t="s">
        <v>686</v>
      </c>
      <c r="H480" s="9" t="s">
        <v>1196</v>
      </c>
      <c r="I480" s="70" t="s">
        <v>1222</v>
      </c>
      <c r="J480" s="74" t="s">
        <v>21</v>
      </c>
      <c r="K480" s="53" t="s">
        <v>1463</v>
      </c>
      <c r="L480" s="53" t="s">
        <v>1484</v>
      </c>
      <c r="M480" s="53" t="s">
        <v>1505</v>
      </c>
      <c r="N480" s="53">
        <v>11043397</v>
      </c>
      <c r="O480" s="71">
        <v>44837</v>
      </c>
      <c r="P480" s="84">
        <v>2022</v>
      </c>
      <c r="Q480" s="74">
        <v>2022</v>
      </c>
    </row>
    <row r="481" spans="1:17" ht="24.95" customHeight="1" x14ac:dyDescent="0.25">
      <c r="A481" s="10">
        <f t="shared" si="10"/>
        <v>472</v>
      </c>
      <c r="B481" s="9" t="s">
        <v>1926</v>
      </c>
      <c r="C481" s="53" t="s">
        <v>135</v>
      </c>
      <c r="D481" s="9">
        <v>0.01</v>
      </c>
      <c r="E481" s="9">
        <v>9.7900000000000001E-3</v>
      </c>
      <c r="F481" s="40">
        <v>0</v>
      </c>
      <c r="G481" s="53" t="s">
        <v>686</v>
      </c>
      <c r="H481" s="9" t="s">
        <v>1685</v>
      </c>
      <c r="I481" s="70" t="s">
        <v>1686</v>
      </c>
      <c r="J481" s="74" t="s">
        <v>21</v>
      </c>
      <c r="K481" s="53" t="s">
        <v>1826</v>
      </c>
      <c r="L481" s="53" t="s">
        <v>1481</v>
      </c>
      <c r="M481" s="53" t="s">
        <v>1502</v>
      </c>
      <c r="N481" s="53" t="s">
        <v>1826</v>
      </c>
      <c r="O481" s="53" t="s">
        <v>1482</v>
      </c>
      <c r="P481" s="9">
        <v>2022</v>
      </c>
      <c r="Q481" s="74">
        <v>2022</v>
      </c>
    </row>
    <row r="482" spans="1:17" ht="24.95" customHeight="1" x14ac:dyDescent="0.25">
      <c r="A482" s="10">
        <f t="shared" si="10"/>
        <v>473</v>
      </c>
      <c r="B482" s="9" t="s">
        <v>1927</v>
      </c>
      <c r="C482" s="53" t="s">
        <v>134</v>
      </c>
      <c r="D482" s="9">
        <v>3.5999999999999997E-2</v>
      </c>
      <c r="E482" s="9">
        <v>3.5270000000000003E-2</v>
      </c>
      <c r="F482" s="40">
        <v>0</v>
      </c>
      <c r="G482" s="53" t="s">
        <v>686</v>
      </c>
      <c r="H482" s="9" t="s">
        <v>1687</v>
      </c>
      <c r="I482" s="70" t="s">
        <v>1688</v>
      </c>
      <c r="J482" s="74" t="s">
        <v>21</v>
      </c>
      <c r="K482" s="53" t="s">
        <v>1827</v>
      </c>
      <c r="L482" s="53" t="s">
        <v>1474</v>
      </c>
      <c r="M482" s="53" t="s">
        <v>1495</v>
      </c>
      <c r="N482" s="53" t="s">
        <v>1827</v>
      </c>
      <c r="O482" s="53" t="s">
        <v>1478</v>
      </c>
      <c r="P482" s="9">
        <v>2022</v>
      </c>
      <c r="Q482" s="74">
        <v>2022</v>
      </c>
    </row>
    <row r="483" spans="1:17" ht="24.95" customHeight="1" x14ac:dyDescent="0.25">
      <c r="A483" s="10">
        <f t="shared" si="10"/>
        <v>474</v>
      </c>
      <c r="B483" s="9" t="s">
        <v>1928</v>
      </c>
      <c r="C483" s="53" t="s">
        <v>134</v>
      </c>
      <c r="D483" s="9">
        <v>8.5635000000000003E-2</v>
      </c>
      <c r="E483" s="9">
        <v>8.3917000000000005E-2</v>
      </c>
      <c r="F483" s="40">
        <v>0</v>
      </c>
      <c r="G483" s="53" t="s">
        <v>686</v>
      </c>
      <c r="H483" s="9" t="s">
        <v>1689</v>
      </c>
      <c r="I483" s="70" t="s">
        <v>1690</v>
      </c>
      <c r="J483" s="74" t="s">
        <v>21</v>
      </c>
      <c r="K483" s="53" t="s">
        <v>1828</v>
      </c>
      <c r="L483" s="53" t="s">
        <v>1464</v>
      </c>
      <c r="M483" s="53" t="s">
        <v>1485</v>
      </c>
      <c r="N483" s="53" t="s">
        <v>1828</v>
      </c>
      <c r="O483" s="53" t="s">
        <v>1468</v>
      </c>
      <c r="P483" s="9">
        <v>2022</v>
      </c>
      <c r="Q483" s="74">
        <v>2022</v>
      </c>
    </row>
    <row r="484" spans="1:17" ht="24.95" customHeight="1" x14ac:dyDescent="0.25">
      <c r="A484" s="10">
        <f t="shared" si="10"/>
        <v>475</v>
      </c>
      <c r="B484" s="9" t="s">
        <v>1929</v>
      </c>
      <c r="C484" s="53" t="s">
        <v>136</v>
      </c>
      <c r="D484" s="9">
        <v>7.7490000000000003E-2</v>
      </c>
      <c r="E484" s="9">
        <v>7.5889999999999999E-2</v>
      </c>
      <c r="F484" s="40">
        <v>0</v>
      </c>
      <c r="G484" s="53">
        <v>20</v>
      </c>
      <c r="H484" s="9" t="s">
        <v>1691</v>
      </c>
      <c r="I484" s="70" t="s">
        <v>1692</v>
      </c>
      <c r="J484" s="74" t="s">
        <v>21</v>
      </c>
      <c r="K484" s="53" t="s">
        <v>1829</v>
      </c>
      <c r="L484" s="53" t="s">
        <v>1471</v>
      </c>
      <c r="M484" s="53" t="s">
        <v>1492</v>
      </c>
      <c r="N484" s="53" t="s">
        <v>1829</v>
      </c>
      <c r="O484" s="53" t="s">
        <v>1483</v>
      </c>
      <c r="P484" s="9">
        <v>2022</v>
      </c>
      <c r="Q484" s="74">
        <v>2022</v>
      </c>
    </row>
    <row r="485" spans="1:17" ht="24.95" customHeight="1" x14ac:dyDescent="0.25">
      <c r="A485" s="10">
        <f t="shared" si="10"/>
        <v>476</v>
      </c>
      <c r="B485" s="9" t="s">
        <v>1930</v>
      </c>
      <c r="C485" s="53" t="s">
        <v>134</v>
      </c>
      <c r="D485" s="9">
        <v>8.0000000000000002E-3</v>
      </c>
      <c r="E485" s="9">
        <v>7.8300000000000002E-3</v>
      </c>
      <c r="F485" s="40">
        <v>0</v>
      </c>
      <c r="G485" s="53" t="s">
        <v>686</v>
      </c>
      <c r="H485" s="9" t="s">
        <v>52</v>
      </c>
      <c r="I485" s="70" t="s">
        <v>1693</v>
      </c>
      <c r="J485" s="74" t="s">
        <v>21</v>
      </c>
      <c r="K485" s="53" t="s">
        <v>1830</v>
      </c>
      <c r="L485" s="53" t="s">
        <v>1468</v>
      </c>
      <c r="M485" s="53" t="s">
        <v>1489</v>
      </c>
      <c r="N485" s="53" t="s">
        <v>1830</v>
      </c>
      <c r="O485" s="53" t="s">
        <v>1470</v>
      </c>
      <c r="P485" s="9">
        <v>2022</v>
      </c>
      <c r="Q485" s="74">
        <v>2022</v>
      </c>
    </row>
    <row r="486" spans="1:17" ht="24.95" customHeight="1" x14ac:dyDescent="0.25">
      <c r="A486" s="10">
        <f t="shared" si="10"/>
        <v>477</v>
      </c>
      <c r="B486" s="9" t="s">
        <v>1931</v>
      </c>
      <c r="C486" s="53" t="s">
        <v>134</v>
      </c>
      <c r="D486" s="9">
        <v>4.5999999999999999E-2</v>
      </c>
      <c r="E486" s="9">
        <v>4.4979999999999999E-2</v>
      </c>
      <c r="F486" s="40">
        <v>0</v>
      </c>
      <c r="G486" s="53" t="s">
        <v>686</v>
      </c>
      <c r="H486" s="9" t="s">
        <v>1694</v>
      </c>
      <c r="I486" s="70" t="s">
        <v>1695</v>
      </c>
      <c r="J486" s="74" t="s">
        <v>21</v>
      </c>
      <c r="K486" s="53" t="s">
        <v>1831</v>
      </c>
      <c r="L486" s="53" t="s">
        <v>1476</v>
      </c>
      <c r="M486" s="53" t="s">
        <v>1497</v>
      </c>
      <c r="N486" s="53" t="s">
        <v>1831</v>
      </c>
      <c r="O486" s="53" t="s">
        <v>1480</v>
      </c>
      <c r="P486" s="9">
        <v>2022</v>
      </c>
      <c r="Q486" s="74">
        <v>2022</v>
      </c>
    </row>
    <row r="487" spans="1:17" ht="24.95" customHeight="1" x14ac:dyDescent="0.25">
      <c r="A487" s="10">
        <f t="shared" si="10"/>
        <v>478</v>
      </c>
      <c r="B487" s="9" t="s">
        <v>1932</v>
      </c>
      <c r="C487" s="53" t="s">
        <v>134</v>
      </c>
      <c r="D487" s="9">
        <v>2.8000000000000001E-2</v>
      </c>
      <c r="E487" s="9">
        <v>2.734E-2</v>
      </c>
      <c r="F487" s="40">
        <v>0</v>
      </c>
      <c r="G487" s="53" t="s">
        <v>686</v>
      </c>
      <c r="H487" s="9" t="s">
        <v>1128</v>
      </c>
      <c r="I487" s="70" t="s">
        <v>1696</v>
      </c>
      <c r="J487" s="74" t="s">
        <v>21</v>
      </c>
      <c r="K487" s="53" t="s">
        <v>1832</v>
      </c>
      <c r="L487" s="53" t="s">
        <v>1469</v>
      </c>
      <c r="M487" s="53" t="s">
        <v>1490</v>
      </c>
      <c r="N487" s="53" t="s">
        <v>1832</v>
      </c>
      <c r="O487" s="53" t="s">
        <v>1473</v>
      </c>
      <c r="P487" s="9">
        <v>2022</v>
      </c>
      <c r="Q487" s="74">
        <v>2022</v>
      </c>
    </row>
    <row r="488" spans="1:17" ht="24.95" customHeight="1" x14ac:dyDescent="0.25">
      <c r="A488" s="10">
        <f t="shared" si="10"/>
        <v>479</v>
      </c>
      <c r="B488" s="9" t="s">
        <v>1933</v>
      </c>
      <c r="C488" s="53" t="s">
        <v>134</v>
      </c>
      <c r="D488" s="9">
        <v>1.2999999999999999E-2</v>
      </c>
      <c r="E488" s="9">
        <v>1.264E-2</v>
      </c>
      <c r="F488" s="40">
        <v>0</v>
      </c>
      <c r="G488" s="53" t="s">
        <v>686</v>
      </c>
      <c r="H488" s="9" t="s">
        <v>1697</v>
      </c>
      <c r="I488" s="70" t="s">
        <v>1698</v>
      </c>
      <c r="J488" s="74" t="s">
        <v>21</v>
      </c>
      <c r="K488" s="53" t="s">
        <v>1833</v>
      </c>
      <c r="L488" s="53" t="s">
        <v>1464</v>
      </c>
      <c r="M488" s="53" t="s">
        <v>1485</v>
      </c>
      <c r="N488" s="53" t="s">
        <v>1833</v>
      </c>
      <c r="O488" s="53" t="s">
        <v>1922</v>
      </c>
      <c r="P488" s="9">
        <v>2022</v>
      </c>
      <c r="Q488" s="74">
        <v>2022</v>
      </c>
    </row>
    <row r="489" spans="1:17" ht="24.95" customHeight="1" x14ac:dyDescent="0.25">
      <c r="A489" s="10">
        <f t="shared" si="10"/>
        <v>480</v>
      </c>
      <c r="B489" s="9" t="s">
        <v>1934</v>
      </c>
      <c r="C489" s="53" t="s">
        <v>134</v>
      </c>
      <c r="D489" s="9">
        <v>0.01</v>
      </c>
      <c r="E489" s="9">
        <v>9.7000000000000003E-3</v>
      </c>
      <c r="F489" s="40">
        <v>0</v>
      </c>
      <c r="G489" s="53" t="s">
        <v>686</v>
      </c>
      <c r="H489" s="9" t="s">
        <v>576</v>
      </c>
      <c r="I489" s="70" t="s">
        <v>1698</v>
      </c>
      <c r="J489" s="74" t="s">
        <v>21</v>
      </c>
      <c r="K489" s="53" t="s">
        <v>1834</v>
      </c>
      <c r="L489" s="53" t="s">
        <v>1471</v>
      </c>
      <c r="M489" s="53" t="s">
        <v>1492</v>
      </c>
      <c r="N489" s="53" t="s">
        <v>1834</v>
      </c>
      <c r="O489" s="53" t="s">
        <v>1473</v>
      </c>
      <c r="P489" s="9">
        <v>2022</v>
      </c>
      <c r="Q489" s="74">
        <v>2022</v>
      </c>
    </row>
    <row r="490" spans="1:17" ht="24.95" customHeight="1" x14ac:dyDescent="0.25">
      <c r="A490" s="10">
        <f t="shared" si="10"/>
        <v>481</v>
      </c>
      <c r="B490" s="9" t="s">
        <v>1935</v>
      </c>
      <c r="C490" s="53" t="s">
        <v>134</v>
      </c>
      <c r="D490" s="9">
        <v>1.0574999999999999E-2</v>
      </c>
      <c r="E490" s="9">
        <v>1.0362E-2</v>
      </c>
      <c r="F490" s="40">
        <v>0</v>
      </c>
      <c r="G490" s="53" t="s">
        <v>686</v>
      </c>
      <c r="H490" s="9" t="s">
        <v>1158</v>
      </c>
      <c r="I490" s="70" t="s">
        <v>1699</v>
      </c>
      <c r="J490" s="74" t="s">
        <v>21</v>
      </c>
      <c r="K490" s="53" t="s">
        <v>1835</v>
      </c>
      <c r="L490" s="53" t="s">
        <v>1467</v>
      </c>
      <c r="M490" s="53" t="s">
        <v>1488</v>
      </c>
      <c r="N490" s="53" t="s">
        <v>1835</v>
      </c>
      <c r="O490" s="53" t="s">
        <v>1469</v>
      </c>
      <c r="P490" s="9">
        <v>2022</v>
      </c>
      <c r="Q490" s="74">
        <v>2022</v>
      </c>
    </row>
    <row r="491" spans="1:17" ht="24.95" customHeight="1" x14ac:dyDescent="0.25">
      <c r="A491" s="10">
        <f t="shared" ref="A491:A554" si="11">A490+1</f>
        <v>482</v>
      </c>
      <c r="B491" s="9" t="s">
        <v>1936</v>
      </c>
      <c r="C491" s="53" t="s">
        <v>133</v>
      </c>
      <c r="D491" s="9">
        <v>7.0000000000000007E-2</v>
      </c>
      <c r="E491" s="9">
        <v>6.8150000000000002E-2</v>
      </c>
      <c r="F491" s="40">
        <v>0</v>
      </c>
      <c r="G491" s="53">
        <v>20</v>
      </c>
      <c r="H491" s="9" t="s">
        <v>1700</v>
      </c>
      <c r="I491" s="70" t="s">
        <v>1701</v>
      </c>
      <c r="J491" s="74" t="s">
        <v>21</v>
      </c>
      <c r="K491" s="53" t="s">
        <v>1836</v>
      </c>
      <c r="L491" s="53" t="s">
        <v>1476</v>
      </c>
      <c r="M491" s="53" t="s">
        <v>1497</v>
      </c>
      <c r="N491" s="53" t="s">
        <v>1836</v>
      </c>
      <c r="O491" s="53" t="s">
        <v>1477</v>
      </c>
      <c r="P491" s="9">
        <v>2022</v>
      </c>
      <c r="Q491" s="74">
        <v>2022</v>
      </c>
    </row>
    <row r="492" spans="1:17" ht="24.95" customHeight="1" x14ac:dyDescent="0.25">
      <c r="A492" s="10">
        <f t="shared" si="11"/>
        <v>483</v>
      </c>
      <c r="B492" s="9" t="s">
        <v>1937</v>
      </c>
      <c r="C492" s="53" t="s">
        <v>134</v>
      </c>
      <c r="D492" s="9">
        <v>0.19997999999999999</v>
      </c>
      <c r="E492" s="9">
        <v>0.19575400000000001</v>
      </c>
      <c r="F492" s="40">
        <v>0</v>
      </c>
      <c r="G492" s="53" t="s">
        <v>686</v>
      </c>
      <c r="H492" s="9" t="s">
        <v>1702</v>
      </c>
      <c r="I492" s="70" t="s">
        <v>1703</v>
      </c>
      <c r="J492" s="74" t="s">
        <v>21</v>
      </c>
      <c r="K492" s="53" t="s">
        <v>1837</v>
      </c>
      <c r="L492" s="53" t="s">
        <v>1469</v>
      </c>
      <c r="M492" s="53" t="s">
        <v>1490</v>
      </c>
      <c r="N492" s="53" t="s">
        <v>1837</v>
      </c>
      <c r="O492" s="53" t="s">
        <v>1471</v>
      </c>
      <c r="P492" s="9">
        <v>2022</v>
      </c>
      <c r="Q492" s="74">
        <v>2022</v>
      </c>
    </row>
    <row r="493" spans="1:17" ht="24.95" customHeight="1" x14ac:dyDescent="0.25">
      <c r="A493" s="10">
        <f t="shared" si="11"/>
        <v>484</v>
      </c>
      <c r="B493" s="9" t="s">
        <v>1938</v>
      </c>
      <c r="C493" s="53" t="s">
        <v>133</v>
      </c>
      <c r="D493" s="9">
        <v>0.88</v>
      </c>
      <c r="E493" s="9">
        <v>0</v>
      </c>
      <c r="F493" s="40">
        <v>0</v>
      </c>
      <c r="G493" s="53">
        <v>20</v>
      </c>
      <c r="H493" s="9" t="s">
        <v>1704</v>
      </c>
      <c r="I493" s="70" t="s">
        <v>1705</v>
      </c>
      <c r="J493" s="74" t="s">
        <v>21</v>
      </c>
      <c r="K493" s="53" t="s">
        <v>1838</v>
      </c>
      <c r="L493" s="53" t="s">
        <v>1469</v>
      </c>
      <c r="M493" s="53" t="s">
        <v>1490</v>
      </c>
      <c r="N493" s="53" t="s">
        <v>1838</v>
      </c>
      <c r="O493" s="53" t="s">
        <v>1472</v>
      </c>
      <c r="P493" s="9">
        <v>2022</v>
      </c>
      <c r="Q493" s="74">
        <v>2022</v>
      </c>
    </row>
    <row r="494" spans="1:17" ht="24.95" customHeight="1" x14ac:dyDescent="0.25">
      <c r="A494" s="10">
        <f t="shared" si="11"/>
        <v>485</v>
      </c>
      <c r="B494" s="9" t="s">
        <v>1939</v>
      </c>
      <c r="C494" s="53" t="s">
        <v>135</v>
      </c>
      <c r="D494" s="9">
        <v>0.06</v>
      </c>
      <c r="E494" s="9">
        <v>3.4287999999999999E-2</v>
      </c>
      <c r="F494" s="40">
        <v>57.9</v>
      </c>
      <c r="G494" s="53" t="s">
        <v>686</v>
      </c>
      <c r="H494" s="9" t="s">
        <v>1706</v>
      </c>
      <c r="I494" s="70" t="s">
        <v>1707</v>
      </c>
      <c r="J494" s="74" t="s">
        <v>21</v>
      </c>
      <c r="K494" s="53" t="s">
        <v>1839</v>
      </c>
      <c r="L494" s="53" t="s">
        <v>1470</v>
      </c>
      <c r="M494" s="53" t="s">
        <v>1491</v>
      </c>
      <c r="N494" s="53" t="s">
        <v>1839</v>
      </c>
      <c r="O494" s="53" t="s">
        <v>1481</v>
      </c>
      <c r="P494" s="9">
        <v>2022</v>
      </c>
      <c r="Q494" s="74">
        <v>2022</v>
      </c>
    </row>
    <row r="495" spans="1:17" ht="24.95" customHeight="1" x14ac:dyDescent="0.25">
      <c r="A495" s="10">
        <f t="shared" si="11"/>
        <v>486</v>
      </c>
      <c r="B495" s="9" t="s">
        <v>1940</v>
      </c>
      <c r="C495" s="53" t="s">
        <v>133</v>
      </c>
      <c r="D495" s="9">
        <v>0.05</v>
      </c>
      <c r="E495" s="9">
        <v>5.2116000000000003E-2</v>
      </c>
      <c r="F495" s="40">
        <v>0</v>
      </c>
      <c r="G495" s="53" t="s">
        <v>686</v>
      </c>
      <c r="H495" s="9" t="s">
        <v>1708</v>
      </c>
      <c r="I495" s="70" t="s">
        <v>1709</v>
      </c>
      <c r="J495" s="74" t="s">
        <v>21</v>
      </c>
      <c r="K495" s="53" t="s">
        <v>1840</v>
      </c>
      <c r="L495" s="53" t="s">
        <v>1477</v>
      </c>
      <c r="M495" s="53" t="s">
        <v>1498</v>
      </c>
      <c r="N495" s="53" t="s">
        <v>1840</v>
      </c>
      <c r="O495" s="53" t="s">
        <v>1481</v>
      </c>
      <c r="P495" s="9">
        <v>2022</v>
      </c>
      <c r="Q495" s="74">
        <v>2022</v>
      </c>
    </row>
    <row r="496" spans="1:17" ht="24.95" customHeight="1" x14ac:dyDescent="0.25">
      <c r="A496" s="10">
        <f t="shared" si="11"/>
        <v>487</v>
      </c>
      <c r="B496" s="9" t="s">
        <v>1941</v>
      </c>
      <c r="C496" s="53" t="s">
        <v>133</v>
      </c>
      <c r="D496" s="9">
        <v>0.1</v>
      </c>
      <c r="E496" s="9">
        <v>9.7949999999999995E-2</v>
      </c>
      <c r="F496" s="40">
        <v>0</v>
      </c>
      <c r="G496" s="53" t="s">
        <v>686</v>
      </c>
      <c r="H496" s="9" t="s">
        <v>1710</v>
      </c>
      <c r="I496" s="70" t="s">
        <v>1711</v>
      </c>
      <c r="J496" s="74" t="s">
        <v>21</v>
      </c>
      <c r="K496" s="53" t="s">
        <v>1841</v>
      </c>
      <c r="L496" s="53" t="s">
        <v>1475</v>
      </c>
      <c r="M496" s="53" t="s">
        <v>1496</v>
      </c>
      <c r="N496" s="53" t="s">
        <v>1841</v>
      </c>
      <c r="O496" s="53" t="s">
        <v>1481</v>
      </c>
      <c r="P496" s="9">
        <v>2022</v>
      </c>
      <c r="Q496" s="74">
        <v>2022</v>
      </c>
    </row>
    <row r="497" spans="1:17" ht="24.95" customHeight="1" x14ac:dyDescent="0.25">
      <c r="A497" s="10">
        <f t="shared" si="11"/>
        <v>488</v>
      </c>
      <c r="B497" s="9" t="s">
        <v>1942</v>
      </c>
      <c r="C497" s="53" t="s">
        <v>136</v>
      </c>
      <c r="D497" s="9">
        <v>0.06</v>
      </c>
      <c r="E497" s="9">
        <v>5.8775000000000001E-2</v>
      </c>
      <c r="F497" s="40">
        <v>0</v>
      </c>
      <c r="G497" s="53" t="s">
        <v>559</v>
      </c>
      <c r="H497" s="9" t="s">
        <v>1712</v>
      </c>
      <c r="I497" s="70" t="s">
        <v>1713</v>
      </c>
      <c r="J497" s="74" t="s">
        <v>21</v>
      </c>
      <c r="K497" s="53" t="s">
        <v>1842</v>
      </c>
      <c r="L497" s="53" t="s">
        <v>1483</v>
      </c>
      <c r="M497" s="53" t="s">
        <v>1504</v>
      </c>
      <c r="N497" s="53" t="s">
        <v>1842</v>
      </c>
      <c r="O497" s="53" t="s">
        <v>1484</v>
      </c>
      <c r="P497" s="9">
        <v>2022</v>
      </c>
      <c r="Q497" s="74">
        <v>2022</v>
      </c>
    </row>
    <row r="498" spans="1:17" ht="24.95" customHeight="1" x14ac:dyDescent="0.25">
      <c r="A498" s="10">
        <f t="shared" si="11"/>
        <v>489</v>
      </c>
      <c r="B498" s="9" t="s">
        <v>1943</v>
      </c>
      <c r="C498" s="53" t="s">
        <v>134</v>
      </c>
      <c r="D498" s="9">
        <v>8.2000000000000007E-3</v>
      </c>
      <c r="E498" s="9">
        <v>7.9279999999999993E-3</v>
      </c>
      <c r="F498" s="40">
        <v>0</v>
      </c>
      <c r="G498" s="53" t="s">
        <v>687</v>
      </c>
      <c r="H498" s="9" t="s">
        <v>1714</v>
      </c>
      <c r="I498" s="70" t="s">
        <v>1715</v>
      </c>
      <c r="J498" s="74" t="s">
        <v>21</v>
      </c>
      <c r="K498" s="53" t="s">
        <v>1843</v>
      </c>
      <c r="L498" s="53" t="s">
        <v>1481</v>
      </c>
      <c r="M498" s="53" t="s">
        <v>1502</v>
      </c>
      <c r="N498" s="53" t="s">
        <v>1843</v>
      </c>
      <c r="O498" s="53" t="s">
        <v>1482</v>
      </c>
      <c r="P498" s="9">
        <v>2022</v>
      </c>
      <c r="Q498" s="74">
        <v>2022</v>
      </c>
    </row>
    <row r="499" spans="1:17" ht="24.95" customHeight="1" x14ac:dyDescent="0.25">
      <c r="A499" s="10">
        <f t="shared" si="11"/>
        <v>490</v>
      </c>
      <c r="B499" s="9" t="s">
        <v>1944</v>
      </c>
      <c r="C499" s="53" t="s">
        <v>133</v>
      </c>
      <c r="D499" s="9">
        <v>6.0000000000000001E-3</v>
      </c>
      <c r="E499" s="9">
        <v>5.7800000000000004E-3</v>
      </c>
      <c r="F499" s="40">
        <v>0</v>
      </c>
      <c r="G499" s="53" t="s">
        <v>686</v>
      </c>
      <c r="H499" s="9" t="s">
        <v>1716</v>
      </c>
      <c r="I499" s="70" t="s">
        <v>1717</v>
      </c>
      <c r="J499" s="74" t="s">
        <v>21</v>
      </c>
      <c r="K499" s="53" t="s">
        <v>1844</v>
      </c>
      <c r="L499" s="53" t="s">
        <v>1477</v>
      </c>
      <c r="M499" s="53" t="s">
        <v>1498</v>
      </c>
      <c r="N499" s="53" t="s">
        <v>1844</v>
      </c>
      <c r="O499" s="53" t="s">
        <v>1478</v>
      </c>
      <c r="P499" s="9">
        <v>2022</v>
      </c>
      <c r="Q499" s="74">
        <v>2022</v>
      </c>
    </row>
    <row r="500" spans="1:17" ht="24.95" customHeight="1" x14ac:dyDescent="0.25">
      <c r="A500" s="10">
        <f t="shared" si="11"/>
        <v>491</v>
      </c>
      <c r="B500" s="9" t="s">
        <v>1945</v>
      </c>
      <c r="C500" s="53" t="s">
        <v>133</v>
      </c>
      <c r="D500" s="9">
        <v>8.2000000000000007E-3</v>
      </c>
      <c r="E500" s="9">
        <v>7.9909999999999998E-3</v>
      </c>
      <c r="F500" s="40">
        <v>0</v>
      </c>
      <c r="G500" s="53" t="s">
        <v>686</v>
      </c>
      <c r="H500" s="9" t="s">
        <v>1091</v>
      </c>
      <c r="I500" s="70" t="s">
        <v>1711</v>
      </c>
      <c r="J500" s="74" t="s">
        <v>21</v>
      </c>
      <c r="K500" s="53" t="s">
        <v>1845</v>
      </c>
      <c r="L500" s="53" t="s">
        <v>1479</v>
      </c>
      <c r="M500" s="53" t="s">
        <v>1500</v>
      </c>
      <c r="N500" s="53" t="s">
        <v>1845</v>
      </c>
      <c r="O500" s="53" t="s">
        <v>1482</v>
      </c>
      <c r="P500" s="9">
        <v>2022</v>
      </c>
      <c r="Q500" s="74">
        <v>2022</v>
      </c>
    </row>
    <row r="501" spans="1:17" ht="24.95" customHeight="1" x14ac:dyDescent="0.25">
      <c r="A501" s="10">
        <f t="shared" si="11"/>
        <v>492</v>
      </c>
      <c r="B501" s="9" t="s">
        <v>1946</v>
      </c>
      <c r="C501" s="53" t="s">
        <v>134</v>
      </c>
      <c r="D501" s="9">
        <v>0.02</v>
      </c>
      <c r="E501" s="9">
        <v>1.4945E-2</v>
      </c>
      <c r="F501" s="40">
        <v>0</v>
      </c>
      <c r="G501" s="53" t="s">
        <v>686</v>
      </c>
      <c r="H501" s="9" t="s">
        <v>576</v>
      </c>
      <c r="I501" s="70" t="s">
        <v>1718</v>
      </c>
      <c r="J501" s="74" t="s">
        <v>21</v>
      </c>
      <c r="K501" s="53" t="s">
        <v>1846</v>
      </c>
      <c r="L501" s="53" t="s">
        <v>1476</v>
      </c>
      <c r="M501" s="53" t="s">
        <v>1497</v>
      </c>
      <c r="N501" s="53" t="s">
        <v>1846</v>
      </c>
      <c r="O501" s="53" t="s">
        <v>1477</v>
      </c>
      <c r="P501" s="9">
        <v>2022</v>
      </c>
      <c r="Q501" s="74">
        <v>2022</v>
      </c>
    </row>
    <row r="502" spans="1:17" ht="24.95" customHeight="1" x14ac:dyDescent="0.25">
      <c r="A502" s="10">
        <f t="shared" si="11"/>
        <v>493</v>
      </c>
      <c r="B502" s="9" t="s">
        <v>1947</v>
      </c>
      <c r="C502" s="53" t="s">
        <v>133</v>
      </c>
      <c r="D502" s="9">
        <v>8.0000000000000002E-3</v>
      </c>
      <c r="E502" s="9">
        <v>7.8050000000000003E-3</v>
      </c>
      <c r="F502" s="40">
        <v>0</v>
      </c>
      <c r="G502" s="53" t="s">
        <v>686</v>
      </c>
      <c r="H502" s="9" t="s">
        <v>1719</v>
      </c>
      <c r="I502" s="70" t="s">
        <v>1720</v>
      </c>
      <c r="J502" s="74" t="s">
        <v>21</v>
      </c>
      <c r="K502" s="53" t="s">
        <v>1847</v>
      </c>
      <c r="L502" s="53" t="s">
        <v>1480</v>
      </c>
      <c r="M502" s="53" t="s">
        <v>1501</v>
      </c>
      <c r="N502" s="53" t="s">
        <v>1847</v>
      </c>
      <c r="O502" s="53" t="s">
        <v>1481</v>
      </c>
      <c r="P502" s="9">
        <v>2022</v>
      </c>
      <c r="Q502" s="74">
        <v>2022</v>
      </c>
    </row>
    <row r="503" spans="1:17" ht="24.95" customHeight="1" x14ac:dyDescent="0.25">
      <c r="A503" s="10">
        <f t="shared" si="11"/>
        <v>494</v>
      </c>
      <c r="B503" s="9" t="s">
        <v>1948</v>
      </c>
      <c r="C503" s="53" t="s">
        <v>135</v>
      </c>
      <c r="D503" s="9">
        <v>2.5000000000000001E-2</v>
      </c>
      <c r="E503" s="9">
        <v>2.4479999999999998E-2</v>
      </c>
      <c r="F503" s="40">
        <v>0</v>
      </c>
      <c r="G503" s="53" t="s">
        <v>686</v>
      </c>
      <c r="H503" s="9" t="s">
        <v>1721</v>
      </c>
      <c r="I503" s="70" t="s">
        <v>1722</v>
      </c>
      <c r="J503" s="74" t="s">
        <v>21</v>
      </c>
      <c r="K503" s="53" t="s">
        <v>1848</v>
      </c>
      <c r="L503" s="53" t="s">
        <v>1478</v>
      </c>
      <c r="M503" s="53" t="s">
        <v>1499</v>
      </c>
      <c r="N503" s="53" t="s">
        <v>1848</v>
      </c>
      <c r="O503" s="53" t="s">
        <v>1481</v>
      </c>
      <c r="P503" s="9">
        <v>2022</v>
      </c>
      <c r="Q503" s="74">
        <v>2022</v>
      </c>
    </row>
    <row r="504" spans="1:17" ht="24.95" customHeight="1" x14ac:dyDescent="0.25">
      <c r="A504" s="10">
        <f t="shared" si="11"/>
        <v>495</v>
      </c>
      <c r="B504" s="9" t="s">
        <v>1949</v>
      </c>
      <c r="C504" s="53" t="s">
        <v>133</v>
      </c>
      <c r="D504" s="9">
        <v>0.01</v>
      </c>
      <c r="E504" s="9">
        <v>9.7900000000000001E-3</v>
      </c>
      <c r="F504" s="40">
        <v>0</v>
      </c>
      <c r="G504" s="53" t="s">
        <v>686</v>
      </c>
      <c r="H504" s="9" t="s">
        <v>1723</v>
      </c>
      <c r="I504" s="70" t="s">
        <v>1724</v>
      </c>
      <c r="J504" s="74" t="s">
        <v>21</v>
      </c>
      <c r="K504" s="53" t="s">
        <v>1849</v>
      </c>
      <c r="L504" s="53" t="s">
        <v>1474</v>
      </c>
      <c r="M504" s="53" t="s">
        <v>1495</v>
      </c>
      <c r="N504" s="53" t="s">
        <v>1849</v>
      </c>
      <c r="O504" s="53" t="s">
        <v>1481</v>
      </c>
      <c r="P504" s="9">
        <v>2022</v>
      </c>
      <c r="Q504" s="74">
        <v>2022</v>
      </c>
    </row>
    <row r="505" spans="1:17" ht="24.95" customHeight="1" x14ac:dyDescent="0.25">
      <c r="A505" s="10">
        <f t="shared" si="11"/>
        <v>496</v>
      </c>
      <c r="B505" s="9" t="s">
        <v>1950</v>
      </c>
      <c r="C505" s="53" t="s">
        <v>134</v>
      </c>
      <c r="D505" s="9">
        <v>6.0000000000000001E-3</v>
      </c>
      <c r="E505" s="9">
        <v>5.7800000000000004E-3</v>
      </c>
      <c r="F505" s="40">
        <v>0</v>
      </c>
      <c r="G505" s="53" t="s">
        <v>686</v>
      </c>
      <c r="H505" s="9" t="s">
        <v>1725</v>
      </c>
      <c r="I505" s="70" t="s">
        <v>1726</v>
      </c>
      <c r="J505" s="74" t="s">
        <v>21</v>
      </c>
      <c r="K505" s="53" t="s">
        <v>1850</v>
      </c>
      <c r="L505" s="53" t="s">
        <v>1470</v>
      </c>
      <c r="M505" s="53" t="s">
        <v>1491</v>
      </c>
      <c r="N505" s="53" t="s">
        <v>1850</v>
      </c>
      <c r="O505" s="53" t="s">
        <v>1475</v>
      </c>
      <c r="P505" s="9">
        <v>2022</v>
      </c>
      <c r="Q505" s="74">
        <v>2022</v>
      </c>
    </row>
    <row r="506" spans="1:17" ht="24.95" customHeight="1" x14ac:dyDescent="0.25">
      <c r="A506" s="10">
        <f t="shared" si="11"/>
        <v>497</v>
      </c>
      <c r="B506" s="9" t="s">
        <v>1951</v>
      </c>
      <c r="C506" s="53" t="s">
        <v>134</v>
      </c>
      <c r="D506" s="9">
        <v>5.0000000000000001E-3</v>
      </c>
      <c r="E506" s="9">
        <v>4.7999999999999996E-3</v>
      </c>
      <c r="F506" s="40">
        <v>0</v>
      </c>
      <c r="G506" s="53" t="s">
        <v>687</v>
      </c>
      <c r="H506" s="9" t="s">
        <v>1727</v>
      </c>
      <c r="I506" s="70" t="s">
        <v>1728</v>
      </c>
      <c r="J506" s="74" t="s">
        <v>21</v>
      </c>
      <c r="K506" s="53" t="s">
        <v>1851</v>
      </c>
      <c r="L506" s="53" t="s">
        <v>1482</v>
      </c>
      <c r="M506" s="53" t="s">
        <v>1503</v>
      </c>
      <c r="N506" s="53" t="s">
        <v>1851</v>
      </c>
      <c r="O506" s="53" t="s">
        <v>1482</v>
      </c>
      <c r="P506" s="9">
        <v>2022</v>
      </c>
      <c r="Q506" s="74">
        <v>2022</v>
      </c>
    </row>
    <row r="507" spans="1:17" ht="24.95" customHeight="1" x14ac:dyDescent="0.25">
      <c r="A507" s="10">
        <f t="shared" si="11"/>
        <v>498</v>
      </c>
      <c r="B507" s="9" t="s">
        <v>1952</v>
      </c>
      <c r="C507" s="53" t="s">
        <v>134</v>
      </c>
      <c r="D507" s="9">
        <v>6.0000000000000001E-3</v>
      </c>
      <c r="E507" s="9">
        <v>5.7800000000000004E-3</v>
      </c>
      <c r="F507" s="40">
        <v>0</v>
      </c>
      <c r="G507" s="53" t="s">
        <v>686</v>
      </c>
      <c r="H507" s="9" t="s">
        <v>1729</v>
      </c>
      <c r="I507" s="70" t="s">
        <v>594</v>
      </c>
      <c r="J507" s="74" t="s">
        <v>21</v>
      </c>
      <c r="K507" s="53" t="s">
        <v>1852</v>
      </c>
      <c r="L507" s="53" t="s">
        <v>1482</v>
      </c>
      <c r="M507" s="53" t="s">
        <v>1503</v>
      </c>
      <c r="N507" s="53" t="s">
        <v>1852</v>
      </c>
      <c r="O507" s="53" t="s">
        <v>1483</v>
      </c>
      <c r="P507" s="9">
        <v>2022</v>
      </c>
      <c r="Q507" s="74">
        <v>2022</v>
      </c>
    </row>
    <row r="508" spans="1:17" ht="24.95" customHeight="1" x14ac:dyDescent="0.25">
      <c r="A508" s="10">
        <f t="shared" si="11"/>
        <v>499</v>
      </c>
      <c r="B508" s="9" t="s">
        <v>1953</v>
      </c>
      <c r="C508" s="53" t="s">
        <v>134</v>
      </c>
      <c r="D508" s="9">
        <v>0.01</v>
      </c>
      <c r="E508" s="9">
        <v>9.7000000000000003E-3</v>
      </c>
      <c r="F508" s="40">
        <v>0</v>
      </c>
      <c r="G508" s="53" t="s">
        <v>686</v>
      </c>
      <c r="H508" s="9" t="s">
        <v>1730</v>
      </c>
      <c r="I508" s="70" t="s">
        <v>1731</v>
      </c>
      <c r="J508" s="74" t="s">
        <v>21</v>
      </c>
      <c r="K508" s="53" t="s">
        <v>1853</v>
      </c>
      <c r="L508" s="53" t="s">
        <v>1482</v>
      </c>
      <c r="M508" s="53" t="s">
        <v>1503</v>
      </c>
      <c r="N508" s="53" t="s">
        <v>1853</v>
      </c>
      <c r="O508" s="53" t="s">
        <v>1483</v>
      </c>
      <c r="P508" s="9">
        <v>2022</v>
      </c>
      <c r="Q508" s="74">
        <v>2022</v>
      </c>
    </row>
    <row r="509" spans="1:17" ht="24.95" customHeight="1" x14ac:dyDescent="0.25">
      <c r="A509" s="10">
        <f t="shared" si="11"/>
        <v>500</v>
      </c>
      <c r="B509" s="9" t="s">
        <v>1954</v>
      </c>
      <c r="C509" s="53" t="s">
        <v>133</v>
      </c>
      <c r="D509" s="9">
        <v>0.03</v>
      </c>
      <c r="E509" s="9">
        <v>2.9350000000000001E-2</v>
      </c>
      <c r="F509" s="40">
        <v>0</v>
      </c>
      <c r="G509" s="53" t="s">
        <v>686</v>
      </c>
      <c r="H509" s="9" t="s">
        <v>1732</v>
      </c>
      <c r="I509" s="70" t="s">
        <v>872</v>
      </c>
      <c r="J509" s="74" t="s">
        <v>21</v>
      </c>
      <c r="K509" s="53" t="s">
        <v>1854</v>
      </c>
      <c r="L509" s="53" t="s">
        <v>1475</v>
      </c>
      <c r="M509" s="53" t="s">
        <v>1496</v>
      </c>
      <c r="N509" s="53" t="s">
        <v>1854</v>
      </c>
      <c r="O509" s="53" t="s">
        <v>1483</v>
      </c>
      <c r="P509" s="9">
        <v>2022</v>
      </c>
      <c r="Q509" s="74">
        <v>2022</v>
      </c>
    </row>
    <row r="510" spans="1:17" ht="24.95" customHeight="1" x14ac:dyDescent="0.25">
      <c r="A510" s="10">
        <f t="shared" si="11"/>
        <v>501</v>
      </c>
      <c r="B510" s="9" t="s">
        <v>1955</v>
      </c>
      <c r="C510" s="53" t="s">
        <v>133</v>
      </c>
      <c r="D510" s="9">
        <v>0.03</v>
      </c>
      <c r="E510" s="9">
        <v>2.6776999999999999E-2</v>
      </c>
      <c r="F510" s="40">
        <v>0</v>
      </c>
      <c r="G510" s="53" t="s">
        <v>559</v>
      </c>
      <c r="H510" s="9" t="s">
        <v>1733</v>
      </c>
      <c r="I510" s="70" t="s">
        <v>1720</v>
      </c>
      <c r="J510" s="74" t="s">
        <v>21</v>
      </c>
      <c r="K510" s="53" t="s">
        <v>1855</v>
      </c>
      <c r="L510" s="53" t="s">
        <v>1467</v>
      </c>
      <c r="M510" s="53" t="s">
        <v>1488</v>
      </c>
      <c r="N510" s="53" t="s">
        <v>1855</v>
      </c>
      <c r="O510" s="53" t="s">
        <v>1484</v>
      </c>
      <c r="P510" s="9">
        <v>2022</v>
      </c>
      <c r="Q510" s="74">
        <v>2022</v>
      </c>
    </row>
    <row r="511" spans="1:17" ht="24.95" customHeight="1" x14ac:dyDescent="0.25">
      <c r="A511" s="10">
        <f t="shared" si="11"/>
        <v>502</v>
      </c>
      <c r="B511" s="9" t="s">
        <v>1956</v>
      </c>
      <c r="C511" s="53" t="s">
        <v>134</v>
      </c>
      <c r="D511" s="9">
        <v>0.01</v>
      </c>
      <c r="E511" s="9">
        <v>9.7000000000000003E-3</v>
      </c>
      <c r="F511" s="40">
        <v>0</v>
      </c>
      <c r="G511" s="53" t="s">
        <v>686</v>
      </c>
      <c r="H511" s="9" t="s">
        <v>1734</v>
      </c>
      <c r="I511" s="70" t="s">
        <v>594</v>
      </c>
      <c r="J511" s="74" t="s">
        <v>21</v>
      </c>
      <c r="K511" s="53" t="s">
        <v>1856</v>
      </c>
      <c r="L511" s="53" t="s">
        <v>1472</v>
      </c>
      <c r="M511" s="53" t="s">
        <v>1493</v>
      </c>
      <c r="N511" s="53" t="s">
        <v>1856</v>
      </c>
      <c r="O511" s="53" t="s">
        <v>1473</v>
      </c>
      <c r="P511" s="9">
        <v>2022</v>
      </c>
      <c r="Q511" s="74">
        <v>2022</v>
      </c>
    </row>
    <row r="512" spans="1:17" ht="24.95" customHeight="1" x14ac:dyDescent="0.25">
      <c r="A512" s="10">
        <f t="shared" si="11"/>
        <v>503</v>
      </c>
      <c r="B512" s="9" t="s">
        <v>1957</v>
      </c>
      <c r="C512" s="53" t="s">
        <v>135</v>
      </c>
      <c r="D512" s="9">
        <v>0.1</v>
      </c>
      <c r="E512" s="9">
        <v>9.7804000000000002E-2</v>
      </c>
      <c r="F512" s="40">
        <v>0</v>
      </c>
      <c r="G512" s="53" t="s">
        <v>559</v>
      </c>
      <c r="H512" s="9" t="s">
        <v>1735</v>
      </c>
      <c r="I512" s="70" t="s">
        <v>1736</v>
      </c>
      <c r="J512" s="74" t="s">
        <v>21</v>
      </c>
      <c r="K512" s="53" t="s">
        <v>1857</v>
      </c>
      <c r="L512" s="53" t="s">
        <v>1470</v>
      </c>
      <c r="M512" s="53" t="s">
        <v>1491</v>
      </c>
      <c r="N512" s="53" t="s">
        <v>1857</v>
      </c>
      <c r="O512" s="53" t="s">
        <v>1471</v>
      </c>
      <c r="P512" s="9">
        <v>2022</v>
      </c>
      <c r="Q512" s="74">
        <v>2022</v>
      </c>
    </row>
    <row r="513" spans="1:17" ht="24.95" customHeight="1" x14ac:dyDescent="0.25">
      <c r="A513" s="10">
        <f t="shared" si="11"/>
        <v>504</v>
      </c>
      <c r="B513" s="9" t="s">
        <v>1958</v>
      </c>
      <c r="C513" s="53" t="s">
        <v>133</v>
      </c>
      <c r="D513" s="9">
        <v>0.03</v>
      </c>
      <c r="E513" s="9">
        <v>2.6409999999999999E-2</v>
      </c>
      <c r="F513" s="40">
        <v>0</v>
      </c>
      <c r="G513" s="53" t="s">
        <v>686</v>
      </c>
      <c r="H513" s="9" t="s">
        <v>1737</v>
      </c>
      <c r="I513" s="70" t="s">
        <v>1711</v>
      </c>
      <c r="J513" s="74" t="s">
        <v>21</v>
      </c>
      <c r="K513" s="53" t="s">
        <v>1858</v>
      </c>
      <c r="L513" s="53" t="s">
        <v>1475</v>
      </c>
      <c r="M513" s="53" t="s">
        <v>1496</v>
      </c>
      <c r="N513" s="53" t="s">
        <v>1858</v>
      </c>
      <c r="O513" s="53" t="s">
        <v>1484</v>
      </c>
      <c r="P513" s="9">
        <v>2022</v>
      </c>
      <c r="Q513" s="74">
        <v>2022</v>
      </c>
    </row>
    <row r="514" spans="1:17" ht="24.95" customHeight="1" x14ac:dyDescent="0.25">
      <c r="A514" s="10">
        <f t="shared" si="11"/>
        <v>505</v>
      </c>
      <c r="B514" s="9" t="s">
        <v>1959</v>
      </c>
      <c r="C514" s="53" t="s">
        <v>133</v>
      </c>
      <c r="D514" s="9">
        <v>0.03</v>
      </c>
      <c r="E514" s="9">
        <v>2.6870999999999999E-2</v>
      </c>
      <c r="F514" s="40">
        <v>0</v>
      </c>
      <c r="G514" s="53" t="s">
        <v>686</v>
      </c>
      <c r="H514" s="9" t="s">
        <v>1738</v>
      </c>
      <c r="I514" s="70" t="s">
        <v>1720</v>
      </c>
      <c r="J514" s="74" t="s">
        <v>21</v>
      </c>
      <c r="K514" s="53" t="s">
        <v>1859</v>
      </c>
      <c r="L514" s="53" t="s">
        <v>1466</v>
      </c>
      <c r="M514" s="53" t="s">
        <v>1487</v>
      </c>
      <c r="N514" s="53" t="s">
        <v>1859</v>
      </c>
      <c r="O514" s="53" t="s">
        <v>1483</v>
      </c>
      <c r="P514" s="9">
        <v>2022</v>
      </c>
      <c r="Q514" s="74">
        <v>2022</v>
      </c>
    </row>
    <row r="515" spans="1:17" ht="24.95" customHeight="1" x14ac:dyDescent="0.25">
      <c r="A515" s="10">
        <f t="shared" si="11"/>
        <v>506</v>
      </c>
      <c r="B515" s="9" t="s">
        <v>1960</v>
      </c>
      <c r="C515" s="53" t="s">
        <v>134</v>
      </c>
      <c r="D515" s="9">
        <v>0.02</v>
      </c>
      <c r="E515" s="9">
        <v>1.2385E-2</v>
      </c>
      <c r="F515" s="40">
        <v>0</v>
      </c>
      <c r="G515" s="53" t="s">
        <v>686</v>
      </c>
      <c r="H515" s="9" t="s">
        <v>1739</v>
      </c>
      <c r="I515" s="70" t="s">
        <v>1740</v>
      </c>
      <c r="J515" s="74" t="s">
        <v>21</v>
      </c>
      <c r="K515" s="53" t="s">
        <v>1860</v>
      </c>
      <c r="L515" s="53" t="s">
        <v>1474</v>
      </c>
      <c r="M515" s="53" t="s">
        <v>1495</v>
      </c>
      <c r="N515" s="53" t="s">
        <v>1860</v>
      </c>
      <c r="O515" s="53" t="s">
        <v>1476</v>
      </c>
      <c r="P515" s="9">
        <v>2022</v>
      </c>
      <c r="Q515" s="74">
        <v>2022</v>
      </c>
    </row>
    <row r="516" spans="1:17" ht="24.95" customHeight="1" x14ac:dyDescent="0.25">
      <c r="A516" s="10">
        <f t="shared" si="11"/>
        <v>507</v>
      </c>
      <c r="B516" s="9" t="s">
        <v>1961</v>
      </c>
      <c r="C516" s="53" t="s">
        <v>133</v>
      </c>
      <c r="D516" s="9">
        <v>0.1</v>
      </c>
      <c r="E516" s="9">
        <v>9.7699999999999995E-2</v>
      </c>
      <c r="F516" s="40">
        <v>0</v>
      </c>
      <c r="G516" s="53" t="s">
        <v>686</v>
      </c>
      <c r="H516" s="9" t="s">
        <v>1741</v>
      </c>
      <c r="I516" s="70" t="s">
        <v>1742</v>
      </c>
      <c r="J516" s="74" t="s">
        <v>21</v>
      </c>
      <c r="K516" s="53" t="s">
        <v>1861</v>
      </c>
      <c r="L516" s="53" t="s">
        <v>1469</v>
      </c>
      <c r="M516" s="53" t="s">
        <v>1490</v>
      </c>
      <c r="N516" s="53" t="s">
        <v>1861</v>
      </c>
      <c r="O516" s="53" t="s">
        <v>1471</v>
      </c>
      <c r="P516" s="9">
        <v>2022</v>
      </c>
      <c r="Q516" s="74">
        <v>2022</v>
      </c>
    </row>
    <row r="517" spans="1:17" ht="24.95" customHeight="1" x14ac:dyDescent="0.25">
      <c r="A517" s="10">
        <f t="shared" si="11"/>
        <v>508</v>
      </c>
      <c r="B517" s="9" t="s">
        <v>1962</v>
      </c>
      <c r="C517" s="53" t="s">
        <v>134</v>
      </c>
      <c r="D517" s="9">
        <v>9.9989999999999996E-2</v>
      </c>
      <c r="E517" s="9">
        <v>9.7724000000000005E-2</v>
      </c>
      <c r="F517" s="40">
        <v>0</v>
      </c>
      <c r="G517" s="53" t="s">
        <v>559</v>
      </c>
      <c r="H517" s="9" t="s">
        <v>1743</v>
      </c>
      <c r="I517" s="70" t="s">
        <v>1744</v>
      </c>
      <c r="J517" s="74" t="s">
        <v>21</v>
      </c>
      <c r="K517" s="53" t="s">
        <v>1862</v>
      </c>
      <c r="L517" s="53" t="s">
        <v>1469</v>
      </c>
      <c r="M517" s="53" t="s">
        <v>1490</v>
      </c>
      <c r="N517" s="53" t="s">
        <v>1862</v>
      </c>
      <c r="O517" s="53" t="s">
        <v>1469</v>
      </c>
      <c r="P517" s="9">
        <v>2022</v>
      </c>
      <c r="Q517" s="74">
        <v>2022</v>
      </c>
    </row>
    <row r="518" spans="1:17" ht="24.95" customHeight="1" x14ac:dyDescent="0.25">
      <c r="A518" s="10">
        <f t="shared" si="11"/>
        <v>509</v>
      </c>
      <c r="B518" s="9" t="s">
        <v>1963</v>
      </c>
      <c r="C518" s="53" t="s">
        <v>134</v>
      </c>
      <c r="D518" s="9">
        <v>6.0000000000000001E-3</v>
      </c>
      <c r="E518" s="9">
        <v>5.8789999999999997E-3</v>
      </c>
      <c r="F518" s="40">
        <v>0</v>
      </c>
      <c r="G518" s="53" t="s">
        <v>687</v>
      </c>
      <c r="H518" s="9" t="s">
        <v>1745</v>
      </c>
      <c r="I518" s="70" t="s">
        <v>1746</v>
      </c>
      <c r="J518" s="74" t="s">
        <v>21</v>
      </c>
      <c r="K518" s="53" t="s">
        <v>1863</v>
      </c>
      <c r="L518" s="53" t="s">
        <v>1477</v>
      </c>
      <c r="M518" s="53" t="s">
        <v>1498</v>
      </c>
      <c r="N518" s="53" t="s">
        <v>1863</v>
      </c>
      <c r="O518" s="53" t="s">
        <v>1923</v>
      </c>
      <c r="P518" s="9">
        <v>2022</v>
      </c>
      <c r="Q518" s="74">
        <v>2022</v>
      </c>
    </row>
    <row r="519" spans="1:17" ht="24.95" customHeight="1" x14ac:dyDescent="0.25">
      <c r="A519" s="10">
        <f t="shared" si="11"/>
        <v>510</v>
      </c>
      <c r="B519" s="9" t="s">
        <v>1964</v>
      </c>
      <c r="C519" s="53" t="s">
        <v>134</v>
      </c>
      <c r="D519" s="9">
        <v>8.0000000000000002E-3</v>
      </c>
      <c r="E519" s="9">
        <v>7.7400000000000004E-3</v>
      </c>
      <c r="F519" s="40">
        <v>0</v>
      </c>
      <c r="G519" s="53" t="s">
        <v>686</v>
      </c>
      <c r="H519" s="9" t="s">
        <v>1070</v>
      </c>
      <c r="I519" s="70" t="s">
        <v>594</v>
      </c>
      <c r="J519" s="74" t="s">
        <v>21</v>
      </c>
      <c r="K519" s="53" t="s">
        <v>1864</v>
      </c>
      <c r="L519" s="53" t="s">
        <v>1469</v>
      </c>
      <c r="M519" s="53" t="s">
        <v>1490</v>
      </c>
      <c r="N519" s="53" t="s">
        <v>1864</v>
      </c>
      <c r="O519" s="53" t="s">
        <v>1471</v>
      </c>
      <c r="P519" s="9">
        <v>2022</v>
      </c>
      <c r="Q519" s="74">
        <v>2022</v>
      </c>
    </row>
    <row r="520" spans="1:17" ht="24.95" customHeight="1" x14ac:dyDescent="0.25">
      <c r="A520" s="10">
        <f t="shared" si="11"/>
        <v>511</v>
      </c>
      <c r="B520" s="9" t="s">
        <v>1965</v>
      </c>
      <c r="C520" s="53" t="s">
        <v>134</v>
      </c>
      <c r="D520" s="9">
        <v>0.02</v>
      </c>
      <c r="E520" s="9">
        <v>1.6934000000000001E-2</v>
      </c>
      <c r="F520" s="40">
        <v>0</v>
      </c>
      <c r="G520" s="53" t="s">
        <v>686</v>
      </c>
      <c r="H520" s="9" t="s">
        <v>1747</v>
      </c>
      <c r="I520" s="70" t="s">
        <v>1748</v>
      </c>
      <c r="J520" s="74" t="s">
        <v>21</v>
      </c>
      <c r="K520" s="53" t="s">
        <v>1865</v>
      </c>
      <c r="L520" s="53" t="s">
        <v>1468</v>
      </c>
      <c r="M520" s="53" t="s">
        <v>1489</v>
      </c>
      <c r="N520" s="53" t="s">
        <v>1865</v>
      </c>
      <c r="O520" s="53" t="s">
        <v>1483</v>
      </c>
      <c r="P520" s="9">
        <v>2022</v>
      </c>
      <c r="Q520" s="74">
        <v>2022</v>
      </c>
    </row>
    <row r="521" spans="1:17" ht="24.95" customHeight="1" x14ac:dyDescent="0.25">
      <c r="A521" s="10">
        <f t="shared" si="11"/>
        <v>512</v>
      </c>
      <c r="B521" s="9" t="s">
        <v>1966</v>
      </c>
      <c r="C521" s="53" t="s">
        <v>133</v>
      </c>
      <c r="D521" s="9">
        <v>0.1</v>
      </c>
      <c r="E521" s="9">
        <v>9.7500000000000003E-2</v>
      </c>
      <c r="F521" s="40">
        <v>0</v>
      </c>
      <c r="G521" s="53" t="s">
        <v>686</v>
      </c>
      <c r="H521" s="9" t="s">
        <v>1749</v>
      </c>
      <c r="I521" s="70" t="s">
        <v>1750</v>
      </c>
      <c r="J521" s="74" t="s">
        <v>21</v>
      </c>
      <c r="K521" s="53" t="s">
        <v>1866</v>
      </c>
      <c r="L521" s="53" t="s">
        <v>1479</v>
      </c>
      <c r="M521" s="53" t="s">
        <v>1500</v>
      </c>
      <c r="N521" s="53" t="s">
        <v>1866</v>
      </c>
      <c r="O521" s="53" t="s">
        <v>1480</v>
      </c>
      <c r="P521" s="9">
        <v>2022</v>
      </c>
      <c r="Q521" s="74">
        <v>2022</v>
      </c>
    </row>
    <row r="522" spans="1:17" ht="24.95" customHeight="1" x14ac:dyDescent="0.25">
      <c r="A522" s="10">
        <f t="shared" si="11"/>
        <v>513</v>
      </c>
      <c r="B522" s="9" t="s">
        <v>1967</v>
      </c>
      <c r="C522" s="53" t="s">
        <v>135</v>
      </c>
      <c r="D522" s="9">
        <v>0.03</v>
      </c>
      <c r="E522" s="9">
        <v>2.6409999999999999E-2</v>
      </c>
      <c r="F522" s="40">
        <v>0</v>
      </c>
      <c r="G522" s="53" t="s">
        <v>686</v>
      </c>
      <c r="H522" s="9" t="s">
        <v>1751</v>
      </c>
      <c r="I522" s="70" t="s">
        <v>1752</v>
      </c>
      <c r="J522" s="74" t="s">
        <v>21</v>
      </c>
      <c r="K522" s="53" t="s">
        <v>1867</v>
      </c>
      <c r="L522" s="53" t="s">
        <v>1472</v>
      </c>
      <c r="M522" s="53" t="s">
        <v>1493</v>
      </c>
      <c r="N522" s="53" t="s">
        <v>1867</v>
      </c>
      <c r="O522" s="53" t="s">
        <v>1482</v>
      </c>
      <c r="P522" s="9">
        <v>2022</v>
      </c>
      <c r="Q522" s="74">
        <v>2022</v>
      </c>
    </row>
    <row r="523" spans="1:17" ht="24.95" customHeight="1" x14ac:dyDescent="0.25">
      <c r="A523" s="10">
        <f t="shared" si="11"/>
        <v>514</v>
      </c>
      <c r="B523" s="9" t="s">
        <v>1968</v>
      </c>
      <c r="C523" s="53" t="s">
        <v>134</v>
      </c>
      <c r="D523" s="9">
        <v>0.02</v>
      </c>
      <c r="E523" s="9">
        <v>1.1650000000000001E-2</v>
      </c>
      <c r="F523" s="40">
        <v>0</v>
      </c>
      <c r="G523" s="53" t="s">
        <v>686</v>
      </c>
      <c r="H523" s="9" t="s">
        <v>1753</v>
      </c>
      <c r="I523" s="70" t="s">
        <v>1754</v>
      </c>
      <c r="J523" s="74" t="s">
        <v>21</v>
      </c>
      <c r="K523" s="53" t="s">
        <v>1868</v>
      </c>
      <c r="L523" s="53" t="s">
        <v>1472</v>
      </c>
      <c r="M523" s="53" t="s">
        <v>1493</v>
      </c>
      <c r="N523" s="53" t="s">
        <v>1868</v>
      </c>
      <c r="O523" s="53" t="s">
        <v>1481</v>
      </c>
      <c r="P523" s="9">
        <v>2022</v>
      </c>
      <c r="Q523" s="74">
        <v>2022</v>
      </c>
    </row>
    <row r="524" spans="1:17" ht="24.95" customHeight="1" x14ac:dyDescent="0.25">
      <c r="A524" s="10">
        <f t="shared" si="11"/>
        <v>515</v>
      </c>
      <c r="B524" s="9" t="s">
        <v>1969</v>
      </c>
      <c r="C524" s="53" t="s">
        <v>134</v>
      </c>
      <c r="D524" s="9">
        <v>8.0000000000000002E-3</v>
      </c>
      <c r="E524" s="9">
        <v>7.7400000000000004E-3</v>
      </c>
      <c r="F524" s="40">
        <v>0</v>
      </c>
      <c r="G524" s="53" t="s">
        <v>686</v>
      </c>
      <c r="H524" s="9" t="s">
        <v>1105</v>
      </c>
      <c r="I524" s="70" t="s">
        <v>594</v>
      </c>
      <c r="J524" s="74" t="s">
        <v>21</v>
      </c>
      <c r="K524" s="53" t="s">
        <v>1869</v>
      </c>
      <c r="L524" s="53" t="s">
        <v>1472</v>
      </c>
      <c r="M524" s="53" t="s">
        <v>1493</v>
      </c>
      <c r="N524" s="53" t="s">
        <v>1869</v>
      </c>
      <c r="O524" s="53" t="s">
        <v>1476</v>
      </c>
      <c r="P524" s="9">
        <v>2022</v>
      </c>
      <c r="Q524" s="74">
        <v>2022</v>
      </c>
    </row>
    <row r="525" spans="1:17" ht="24.95" customHeight="1" x14ac:dyDescent="0.25">
      <c r="A525" s="10">
        <f t="shared" si="11"/>
        <v>516</v>
      </c>
      <c r="B525" s="9" t="s">
        <v>1970</v>
      </c>
      <c r="C525" s="53" t="s">
        <v>133</v>
      </c>
      <c r="D525" s="9">
        <v>2.7E-2</v>
      </c>
      <c r="E525" s="9">
        <v>2.6409999999999999E-2</v>
      </c>
      <c r="F525" s="40">
        <v>0</v>
      </c>
      <c r="G525" s="53" t="s">
        <v>686</v>
      </c>
      <c r="H525" s="9" t="s">
        <v>1068</v>
      </c>
      <c r="I525" s="70" t="s">
        <v>1720</v>
      </c>
      <c r="J525" s="74" t="s">
        <v>21</v>
      </c>
      <c r="K525" s="53" t="s">
        <v>1870</v>
      </c>
      <c r="L525" s="53" t="s">
        <v>1468</v>
      </c>
      <c r="M525" s="53" t="s">
        <v>1489</v>
      </c>
      <c r="N525" s="53" t="s">
        <v>1870</v>
      </c>
      <c r="O525" s="53" t="s">
        <v>1481</v>
      </c>
      <c r="P525" s="9">
        <v>2022</v>
      </c>
      <c r="Q525" s="74">
        <v>2022</v>
      </c>
    </row>
    <row r="526" spans="1:17" ht="24.95" customHeight="1" x14ac:dyDescent="0.25">
      <c r="A526" s="10">
        <f t="shared" si="11"/>
        <v>517</v>
      </c>
      <c r="B526" s="9" t="s">
        <v>1971</v>
      </c>
      <c r="C526" s="53" t="s">
        <v>133</v>
      </c>
      <c r="D526" s="9">
        <v>2.7E-2</v>
      </c>
      <c r="E526" s="9">
        <v>2.6409999999999999E-2</v>
      </c>
      <c r="F526" s="40">
        <v>0</v>
      </c>
      <c r="G526" s="53" t="s">
        <v>686</v>
      </c>
      <c r="H526" s="9" t="s">
        <v>1755</v>
      </c>
      <c r="I526" s="70" t="s">
        <v>1720</v>
      </c>
      <c r="J526" s="74" t="s">
        <v>21</v>
      </c>
      <c r="K526" s="53" t="s">
        <v>1871</v>
      </c>
      <c r="L526" s="53" t="s">
        <v>1468</v>
      </c>
      <c r="M526" s="53" t="s">
        <v>1489</v>
      </c>
      <c r="N526" s="53" t="s">
        <v>1871</v>
      </c>
      <c r="O526" s="53" t="s">
        <v>1482</v>
      </c>
      <c r="P526" s="9">
        <v>2022</v>
      </c>
      <c r="Q526" s="74">
        <v>2022</v>
      </c>
    </row>
    <row r="527" spans="1:17" ht="24.95" customHeight="1" x14ac:dyDescent="0.25">
      <c r="A527" s="10">
        <f t="shared" si="11"/>
        <v>518</v>
      </c>
      <c r="B527" s="9" t="s">
        <v>1972</v>
      </c>
      <c r="C527" s="53" t="s">
        <v>136</v>
      </c>
      <c r="D527" s="9">
        <v>5.0000000000000001E-3</v>
      </c>
      <c r="E527" s="9">
        <v>4.7000000000000002E-3</v>
      </c>
      <c r="F527" s="40">
        <v>0</v>
      </c>
      <c r="G527" s="53" t="s">
        <v>687</v>
      </c>
      <c r="H527" s="9" t="s">
        <v>1756</v>
      </c>
      <c r="I527" s="70" t="s">
        <v>1757</v>
      </c>
      <c r="J527" s="74" t="s">
        <v>21</v>
      </c>
      <c r="K527" s="53" t="s">
        <v>1872</v>
      </c>
      <c r="L527" s="53" t="s">
        <v>1468</v>
      </c>
      <c r="M527" s="53" t="s">
        <v>1489</v>
      </c>
      <c r="N527" s="53" t="s">
        <v>1872</v>
      </c>
      <c r="O527" s="53" t="s">
        <v>1469</v>
      </c>
      <c r="P527" s="9">
        <v>2022</v>
      </c>
      <c r="Q527" s="74">
        <v>2022</v>
      </c>
    </row>
    <row r="528" spans="1:17" ht="24.95" customHeight="1" x14ac:dyDescent="0.25">
      <c r="A528" s="10">
        <f t="shared" si="11"/>
        <v>519</v>
      </c>
      <c r="B528" s="9" t="s">
        <v>1973</v>
      </c>
      <c r="C528" s="53" t="s">
        <v>133</v>
      </c>
      <c r="D528" s="9">
        <v>1.2E-2</v>
      </c>
      <c r="E528" s="9">
        <v>1.166E-2</v>
      </c>
      <c r="F528" s="40">
        <v>0</v>
      </c>
      <c r="G528" s="53" t="s">
        <v>686</v>
      </c>
      <c r="H528" s="9" t="s">
        <v>1758</v>
      </c>
      <c r="I528" s="70" t="s">
        <v>1759</v>
      </c>
      <c r="J528" s="74" t="s">
        <v>21</v>
      </c>
      <c r="K528" s="53" t="s">
        <v>1873</v>
      </c>
      <c r="L528" s="53" t="s">
        <v>1480</v>
      </c>
      <c r="M528" s="53" t="s">
        <v>1501</v>
      </c>
      <c r="N528" s="53" t="s">
        <v>1873</v>
      </c>
      <c r="O528" s="53" t="s">
        <v>1481</v>
      </c>
      <c r="P528" s="9">
        <v>2022</v>
      </c>
      <c r="Q528" s="74">
        <v>2022</v>
      </c>
    </row>
    <row r="529" spans="1:17" ht="24.95" customHeight="1" x14ac:dyDescent="0.25">
      <c r="A529" s="10">
        <f t="shared" si="11"/>
        <v>520</v>
      </c>
      <c r="B529" s="9" t="s">
        <v>1974</v>
      </c>
      <c r="C529" s="53" t="s">
        <v>133</v>
      </c>
      <c r="D529" s="9">
        <v>8.2000000000000007E-3</v>
      </c>
      <c r="E529" s="9">
        <v>7.9360000000000003E-3</v>
      </c>
      <c r="F529" s="40">
        <v>0</v>
      </c>
      <c r="G529" s="53" t="s">
        <v>686</v>
      </c>
      <c r="H529" s="9" t="s">
        <v>1760</v>
      </c>
      <c r="I529" s="70" t="s">
        <v>1761</v>
      </c>
      <c r="J529" s="74" t="s">
        <v>21</v>
      </c>
      <c r="K529" s="53" t="s">
        <v>1874</v>
      </c>
      <c r="L529" s="53" t="s">
        <v>1482</v>
      </c>
      <c r="M529" s="53" t="s">
        <v>1503</v>
      </c>
      <c r="N529" s="53" t="s">
        <v>1874</v>
      </c>
      <c r="O529" s="53" t="s">
        <v>1483</v>
      </c>
      <c r="P529" s="9">
        <v>2022</v>
      </c>
      <c r="Q529" s="74">
        <v>2022</v>
      </c>
    </row>
    <row r="530" spans="1:17" ht="24.95" customHeight="1" x14ac:dyDescent="0.25">
      <c r="A530" s="10">
        <f t="shared" si="11"/>
        <v>521</v>
      </c>
      <c r="B530" s="9" t="s">
        <v>1975</v>
      </c>
      <c r="C530" s="53" t="s">
        <v>135</v>
      </c>
      <c r="D530" s="9">
        <v>6.0000000000000001E-3</v>
      </c>
      <c r="E530" s="9">
        <v>5.8780000000000004E-3</v>
      </c>
      <c r="F530" s="40">
        <v>0</v>
      </c>
      <c r="G530" s="53" t="s">
        <v>687</v>
      </c>
      <c r="H530" s="9" t="s">
        <v>1762</v>
      </c>
      <c r="I530" s="70" t="s">
        <v>1763</v>
      </c>
      <c r="J530" s="74" t="s">
        <v>21</v>
      </c>
      <c r="K530" s="53" t="s">
        <v>1875</v>
      </c>
      <c r="L530" s="53" t="s">
        <v>1464</v>
      </c>
      <c r="M530" s="53" t="s">
        <v>1485</v>
      </c>
      <c r="N530" s="53" t="s">
        <v>1875</v>
      </c>
      <c r="O530" s="53" t="s">
        <v>1464</v>
      </c>
      <c r="P530" s="9">
        <v>2022</v>
      </c>
      <c r="Q530" s="74">
        <v>2022</v>
      </c>
    </row>
    <row r="531" spans="1:17" ht="24.95" customHeight="1" x14ac:dyDescent="0.25">
      <c r="A531" s="10">
        <f t="shared" si="11"/>
        <v>522</v>
      </c>
      <c r="B531" s="9" t="s">
        <v>1976</v>
      </c>
      <c r="C531" s="53" t="s">
        <v>134</v>
      </c>
      <c r="D531" s="9">
        <v>3.5999999999999997E-2</v>
      </c>
      <c r="E531" s="9">
        <v>2.6744E-2</v>
      </c>
      <c r="F531" s="40">
        <v>0</v>
      </c>
      <c r="G531" s="53" t="s">
        <v>686</v>
      </c>
      <c r="H531" s="9" t="s">
        <v>1764</v>
      </c>
      <c r="I531" s="70" t="s">
        <v>599</v>
      </c>
      <c r="J531" s="74" t="s">
        <v>21</v>
      </c>
      <c r="K531" s="53" t="s">
        <v>1876</v>
      </c>
      <c r="L531" s="53" t="s">
        <v>1465</v>
      </c>
      <c r="M531" s="53" t="s">
        <v>1486</v>
      </c>
      <c r="N531" s="53" t="s">
        <v>1876</v>
      </c>
      <c r="O531" s="53" t="s">
        <v>1470</v>
      </c>
      <c r="P531" s="9">
        <v>2022</v>
      </c>
      <c r="Q531" s="74">
        <v>2022</v>
      </c>
    </row>
    <row r="532" spans="1:17" ht="24.95" customHeight="1" x14ac:dyDescent="0.25">
      <c r="A532" s="10">
        <f t="shared" si="11"/>
        <v>523</v>
      </c>
      <c r="B532" s="9" t="s">
        <v>1977</v>
      </c>
      <c r="C532" s="53" t="s">
        <v>136</v>
      </c>
      <c r="D532" s="9">
        <v>8.0000000000000002E-3</v>
      </c>
      <c r="E532" s="9">
        <v>7.6400000000000001E-3</v>
      </c>
      <c r="F532" s="40">
        <v>0</v>
      </c>
      <c r="G532" s="53" t="s">
        <v>686</v>
      </c>
      <c r="H532" s="9" t="s">
        <v>1765</v>
      </c>
      <c r="I532" s="70" t="s">
        <v>1766</v>
      </c>
      <c r="J532" s="74" t="s">
        <v>21</v>
      </c>
      <c r="K532" s="53" t="s">
        <v>1877</v>
      </c>
      <c r="L532" s="53" t="s">
        <v>1471</v>
      </c>
      <c r="M532" s="53" t="s">
        <v>1492</v>
      </c>
      <c r="N532" s="53" t="s">
        <v>1877</v>
      </c>
      <c r="O532" s="53" t="s">
        <v>1472</v>
      </c>
      <c r="P532" s="9">
        <v>2022</v>
      </c>
      <c r="Q532" s="74">
        <v>2022</v>
      </c>
    </row>
    <row r="533" spans="1:17" ht="24.95" customHeight="1" x14ac:dyDescent="0.25">
      <c r="A533" s="10">
        <f t="shared" si="11"/>
        <v>524</v>
      </c>
      <c r="B533" s="9" t="s">
        <v>1978</v>
      </c>
      <c r="C533" s="53" t="s">
        <v>133</v>
      </c>
      <c r="D533" s="9">
        <v>1.7500000000000002E-2</v>
      </c>
      <c r="E533" s="9">
        <v>1.7149000000000001E-2</v>
      </c>
      <c r="F533" s="40">
        <v>0</v>
      </c>
      <c r="G533" s="53" t="s">
        <v>686</v>
      </c>
      <c r="H533" s="9" t="s">
        <v>1767</v>
      </c>
      <c r="I533" s="70" t="s">
        <v>1761</v>
      </c>
      <c r="J533" s="74" t="s">
        <v>21</v>
      </c>
      <c r="K533" s="53" t="s">
        <v>1878</v>
      </c>
      <c r="L533" s="53" t="s">
        <v>1473</v>
      </c>
      <c r="M533" s="53" t="s">
        <v>1494</v>
      </c>
      <c r="N533" s="53" t="s">
        <v>1878</v>
      </c>
      <c r="O533" s="53" t="s">
        <v>1476</v>
      </c>
      <c r="P533" s="9">
        <v>2022</v>
      </c>
      <c r="Q533" s="74">
        <v>2022</v>
      </c>
    </row>
    <row r="534" spans="1:17" ht="24.95" customHeight="1" x14ac:dyDescent="0.25">
      <c r="A534" s="10">
        <f t="shared" si="11"/>
        <v>525</v>
      </c>
      <c r="B534" s="9" t="s">
        <v>1979</v>
      </c>
      <c r="C534" s="53" t="s">
        <v>133</v>
      </c>
      <c r="D534" s="9">
        <v>0.05</v>
      </c>
      <c r="E534" s="9">
        <v>4.6940000000000003E-2</v>
      </c>
      <c r="F534" s="40">
        <v>0</v>
      </c>
      <c r="G534" s="53" t="s">
        <v>686</v>
      </c>
      <c r="H534" s="9" t="s">
        <v>1768</v>
      </c>
      <c r="I534" s="70" t="s">
        <v>1769</v>
      </c>
      <c r="J534" s="74" t="s">
        <v>21</v>
      </c>
      <c r="K534" s="53" t="s">
        <v>1879</v>
      </c>
      <c r="L534" s="53" t="s">
        <v>1477</v>
      </c>
      <c r="M534" s="53" t="s">
        <v>1498</v>
      </c>
      <c r="N534" s="53" t="s">
        <v>1879</v>
      </c>
      <c r="O534" s="53" t="s">
        <v>1478</v>
      </c>
      <c r="P534" s="9">
        <v>2022</v>
      </c>
      <c r="Q534" s="74">
        <v>2022</v>
      </c>
    </row>
    <row r="535" spans="1:17" ht="24.95" customHeight="1" x14ac:dyDescent="0.25">
      <c r="A535" s="10">
        <f t="shared" si="11"/>
        <v>526</v>
      </c>
      <c r="B535" s="9" t="s">
        <v>1980</v>
      </c>
      <c r="C535" s="53" t="s">
        <v>133</v>
      </c>
      <c r="D535" s="9">
        <v>0.02</v>
      </c>
      <c r="E535" s="9">
        <v>1.8962E-2</v>
      </c>
      <c r="F535" s="40">
        <v>0</v>
      </c>
      <c r="G535" s="53" t="s">
        <v>686</v>
      </c>
      <c r="H535" s="9" t="s">
        <v>1065</v>
      </c>
      <c r="I535" s="70" t="s">
        <v>1742</v>
      </c>
      <c r="J535" s="74" t="s">
        <v>21</v>
      </c>
      <c r="K535" s="53" t="s">
        <v>1880</v>
      </c>
      <c r="L535" s="53" t="s">
        <v>1474</v>
      </c>
      <c r="M535" s="53" t="s">
        <v>1495</v>
      </c>
      <c r="N535" s="53" t="s">
        <v>1880</v>
      </c>
      <c r="O535" s="53" t="s">
        <v>1476</v>
      </c>
      <c r="P535" s="9">
        <v>2022</v>
      </c>
      <c r="Q535" s="74">
        <v>2022</v>
      </c>
    </row>
    <row r="536" spans="1:17" ht="24.95" customHeight="1" x14ac:dyDescent="0.25">
      <c r="A536" s="10">
        <f t="shared" si="11"/>
        <v>527</v>
      </c>
      <c r="B536" s="9" t="s">
        <v>1981</v>
      </c>
      <c r="C536" s="53" t="s">
        <v>134</v>
      </c>
      <c r="D536" s="9">
        <v>0.01</v>
      </c>
      <c r="E536" s="9">
        <v>8.8000000000000005E-3</v>
      </c>
      <c r="F536" s="40">
        <v>0</v>
      </c>
      <c r="G536" s="53" t="s">
        <v>686</v>
      </c>
      <c r="H536" s="9" t="s">
        <v>1770</v>
      </c>
      <c r="I536" s="70" t="s">
        <v>995</v>
      </c>
      <c r="J536" s="74" t="s">
        <v>21</v>
      </c>
      <c r="K536" s="53" t="s">
        <v>1881</v>
      </c>
      <c r="L536" s="53" t="s">
        <v>1476</v>
      </c>
      <c r="M536" s="53" t="s">
        <v>1497</v>
      </c>
      <c r="N536" s="53" t="s">
        <v>1881</v>
      </c>
      <c r="O536" s="53" t="s">
        <v>1477</v>
      </c>
      <c r="P536" s="9">
        <v>2022</v>
      </c>
      <c r="Q536" s="74">
        <v>2022</v>
      </c>
    </row>
    <row r="537" spans="1:17" ht="24.95" customHeight="1" x14ac:dyDescent="0.25">
      <c r="A537" s="10">
        <f t="shared" si="11"/>
        <v>528</v>
      </c>
      <c r="B537" s="9" t="s">
        <v>1982</v>
      </c>
      <c r="C537" s="53" t="s">
        <v>134</v>
      </c>
      <c r="D537" s="9">
        <v>2.7E-2</v>
      </c>
      <c r="E537" s="9">
        <v>2.6450000000000001E-2</v>
      </c>
      <c r="F537" s="40">
        <v>0</v>
      </c>
      <c r="G537" s="53" t="s">
        <v>686</v>
      </c>
      <c r="H537" s="9" t="s">
        <v>1771</v>
      </c>
      <c r="I537" s="70" t="s">
        <v>995</v>
      </c>
      <c r="J537" s="74" t="s">
        <v>21</v>
      </c>
      <c r="K537" s="53" t="s">
        <v>1882</v>
      </c>
      <c r="L537" s="53" t="s">
        <v>1468</v>
      </c>
      <c r="M537" s="53" t="s">
        <v>1489</v>
      </c>
      <c r="N537" s="53" t="s">
        <v>1882</v>
      </c>
      <c r="O537" s="53" t="s">
        <v>1469</v>
      </c>
      <c r="P537" s="9">
        <v>2022</v>
      </c>
      <c r="Q537" s="74">
        <v>2022</v>
      </c>
    </row>
    <row r="538" spans="1:17" ht="24.95" customHeight="1" x14ac:dyDescent="0.25">
      <c r="A538" s="10">
        <f t="shared" si="11"/>
        <v>529</v>
      </c>
      <c r="B538" s="9" t="s">
        <v>1983</v>
      </c>
      <c r="C538" s="53" t="s">
        <v>134</v>
      </c>
      <c r="D538" s="9">
        <v>0.05</v>
      </c>
      <c r="E538" s="9">
        <v>4.7426999999999997E-2</v>
      </c>
      <c r="F538" s="40">
        <v>0</v>
      </c>
      <c r="G538" s="53" t="s">
        <v>559</v>
      </c>
      <c r="H538" s="9" t="s">
        <v>1772</v>
      </c>
      <c r="I538" s="70" t="s">
        <v>1773</v>
      </c>
      <c r="J538" s="74" t="s">
        <v>21</v>
      </c>
      <c r="K538" s="53" t="s">
        <v>1883</v>
      </c>
      <c r="L538" s="53" t="s">
        <v>1470</v>
      </c>
      <c r="M538" s="53" t="s">
        <v>1491</v>
      </c>
      <c r="N538" s="53" t="s">
        <v>1883</v>
      </c>
      <c r="O538" s="53" t="s">
        <v>1481</v>
      </c>
      <c r="P538" s="9">
        <v>2022</v>
      </c>
      <c r="Q538" s="74">
        <v>2022</v>
      </c>
    </row>
    <row r="539" spans="1:17" ht="24.95" customHeight="1" x14ac:dyDescent="0.25">
      <c r="A539" s="10">
        <f t="shared" si="11"/>
        <v>530</v>
      </c>
      <c r="B539" s="9" t="s">
        <v>1984</v>
      </c>
      <c r="C539" s="53" t="s">
        <v>133</v>
      </c>
      <c r="D539" s="9">
        <v>6.0000000000000001E-3</v>
      </c>
      <c r="E539" s="9">
        <v>5.8700000000000002E-3</v>
      </c>
      <c r="F539" s="40">
        <v>0</v>
      </c>
      <c r="G539" s="53" t="s">
        <v>686</v>
      </c>
      <c r="H539" s="9" t="s">
        <v>703</v>
      </c>
      <c r="I539" s="70" t="s">
        <v>1774</v>
      </c>
      <c r="J539" s="74" t="s">
        <v>21</v>
      </c>
      <c r="K539" s="53" t="s">
        <v>1884</v>
      </c>
      <c r="L539" s="53" t="s">
        <v>1465</v>
      </c>
      <c r="M539" s="53" t="s">
        <v>1486</v>
      </c>
      <c r="N539" s="53" t="s">
        <v>1884</v>
      </c>
      <c r="O539" s="53" t="s">
        <v>1924</v>
      </c>
      <c r="P539" s="9">
        <v>2022</v>
      </c>
      <c r="Q539" s="74">
        <v>2022</v>
      </c>
    </row>
    <row r="540" spans="1:17" ht="24.95" customHeight="1" x14ac:dyDescent="0.25">
      <c r="A540" s="10">
        <f t="shared" si="11"/>
        <v>531</v>
      </c>
      <c r="B540" s="9" t="s">
        <v>1985</v>
      </c>
      <c r="C540" s="53" t="s">
        <v>134</v>
      </c>
      <c r="D540" s="9">
        <v>5.0000000000000001E-3</v>
      </c>
      <c r="E540" s="9">
        <v>4.7999999999999996E-3</v>
      </c>
      <c r="F540" s="40">
        <v>0</v>
      </c>
      <c r="G540" s="53" t="s">
        <v>687</v>
      </c>
      <c r="H540" s="9" t="s">
        <v>1775</v>
      </c>
      <c r="I540" s="70" t="s">
        <v>1715</v>
      </c>
      <c r="J540" s="74" t="s">
        <v>21</v>
      </c>
      <c r="K540" s="53" t="s">
        <v>1885</v>
      </c>
      <c r="L540" s="53" t="s">
        <v>1470</v>
      </c>
      <c r="M540" s="53" t="s">
        <v>1491</v>
      </c>
      <c r="N540" s="53" t="s">
        <v>1885</v>
      </c>
      <c r="O540" s="53" t="s">
        <v>1473</v>
      </c>
      <c r="P540" s="9">
        <v>2022</v>
      </c>
      <c r="Q540" s="74">
        <v>2022</v>
      </c>
    </row>
    <row r="541" spans="1:17" ht="24.95" customHeight="1" x14ac:dyDescent="0.25">
      <c r="A541" s="10">
        <f t="shared" si="11"/>
        <v>532</v>
      </c>
      <c r="B541" s="9" t="s">
        <v>1986</v>
      </c>
      <c r="C541" s="53" t="s">
        <v>134</v>
      </c>
      <c r="D541" s="9">
        <v>6.7500000000000004E-2</v>
      </c>
      <c r="E541" s="9">
        <v>6.6049999999999998E-2</v>
      </c>
      <c r="F541" s="40">
        <v>0</v>
      </c>
      <c r="G541" s="53" t="s">
        <v>686</v>
      </c>
      <c r="H541" s="9" t="s">
        <v>1776</v>
      </c>
      <c r="I541" s="70" t="s">
        <v>1777</v>
      </c>
      <c r="J541" s="74" t="s">
        <v>21</v>
      </c>
      <c r="K541" s="53">
        <v>11156940</v>
      </c>
      <c r="L541" s="53" t="s">
        <v>1475</v>
      </c>
      <c r="M541" s="53" t="s">
        <v>1496</v>
      </c>
      <c r="N541" s="53" t="s">
        <v>1886</v>
      </c>
      <c r="O541" s="53" t="s">
        <v>1476</v>
      </c>
      <c r="P541" s="9">
        <v>2022</v>
      </c>
      <c r="Q541" s="74">
        <v>2022</v>
      </c>
    </row>
    <row r="542" spans="1:17" ht="24.95" customHeight="1" x14ac:dyDescent="0.25">
      <c r="A542" s="10">
        <f t="shared" si="11"/>
        <v>533</v>
      </c>
      <c r="B542" s="9" t="s">
        <v>1987</v>
      </c>
      <c r="C542" s="53" t="s">
        <v>133</v>
      </c>
      <c r="D542" s="9">
        <v>6.0000000000000001E-3</v>
      </c>
      <c r="E542" s="9">
        <v>5.8700000000000002E-3</v>
      </c>
      <c r="F542" s="40">
        <v>0</v>
      </c>
      <c r="G542" s="53" t="s">
        <v>686</v>
      </c>
      <c r="H542" s="9" t="s">
        <v>1778</v>
      </c>
      <c r="I542" s="70" t="s">
        <v>1779</v>
      </c>
      <c r="J542" s="74" t="s">
        <v>21</v>
      </c>
      <c r="K542" s="53" t="s">
        <v>1887</v>
      </c>
      <c r="L542" s="53" t="s">
        <v>1472</v>
      </c>
      <c r="M542" s="53" t="s">
        <v>1493</v>
      </c>
      <c r="N542" s="53" t="s">
        <v>1887</v>
      </c>
      <c r="O542" s="53" t="s">
        <v>1482</v>
      </c>
      <c r="P542" s="9">
        <v>2022</v>
      </c>
      <c r="Q542" s="74">
        <v>2022</v>
      </c>
    </row>
    <row r="543" spans="1:17" ht="24.95" customHeight="1" x14ac:dyDescent="0.25">
      <c r="A543" s="10">
        <f t="shared" si="11"/>
        <v>534</v>
      </c>
      <c r="B543" s="9" t="s">
        <v>1988</v>
      </c>
      <c r="C543" s="53" t="s">
        <v>134</v>
      </c>
      <c r="D543" s="9">
        <v>7.0000000000000001E-3</v>
      </c>
      <c r="E543" s="9">
        <v>6.8500000000000002E-3</v>
      </c>
      <c r="F543" s="40">
        <v>0</v>
      </c>
      <c r="G543" s="53" t="s">
        <v>686</v>
      </c>
      <c r="H543" s="9" t="s">
        <v>1780</v>
      </c>
      <c r="I543" s="70" t="s">
        <v>1781</v>
      </c>
      <c r="J543" s="74" t="s">
        <v>21</v>
      </c>
      <c r="K543" s="53" t="s">
        <v>1888</v>
      </c>
      <c r="L543" s="53" t="s">
        <v>1464</v>
      </c>
      <c r="M543" s="53" t="s">
        <v>1485</v>
      </c>
      <c r="N543" s="53" t="s">
        <v>1888</v>
      </c>
      <c r="O543" s="53" t="s">
        <v>1483</v>
      </c>
      <c r="P543" s="9">
        <v>2022</v>
      </c>
      <c r="Q543" s="74">
        <v>2022</v>
      </c>
    </row>
    <row r="544" spans="1:17" ht="24.95" customHeight="1" x14ac:dyDescent="0.25">
      <c r="A544" s="10">
        <f t="shared" si="11"/>
        <v>535</v>
      </c>
      <c r="B544" s="9" t="s">
        <v>1989</v>
      </c>
      <c r="C544" s="53" t="s">
        <v>134</v>
      </c>
      <c r="D544" s="9">
        <v>0.02</v>
      </c>
      <c r="E544" s="9">
        <v>1.6168999999999999E-2</v>
      </c>
      <c r="F544" s="40">
        <v>0</v>
      </c>
      <c r="G544" s="53" t="s">
        <v>686</v>
      </c>
      <c r="H544" s="9" t="s">
        <v>1782</v>
      </c>
      <c r="I544" s="70" t="s">
        <v>1731</v>
      </c>
      <c r="J544" s="74" t="s">
        <v>21</v>
      </c>
      <c r="K544" s="53" t="s">
        <v>1889</v>
      </c>
      <c r="L544" s="53" t="s">
        <v>1475</v>
      </c>
      <c r="M544" s="53" t="s">
        <v>1496</v>
      </c>
      <c r="N544" s="53" t="s">
        <v>1889</v>
      </c>
      <c r="O544" s="53" t="s">
        <v>1475</v>
      </c>
      <c r="P544" s="9">
        <v>2022</v>
      </c>
      <c r="Q544" s="74">
        <v>2022</v>
      </c>
    </row>
    <row r="545" spans="1:17" ht="24.95" customHeight="1" x14ac:dyDescent="0.25">
      <c r="A545" s="10">
        <f t="shared" si="11"/>
        <v>536</v>
      </c>
      <c r="B545" s="9" t="s">
        <v>1990</v>
      </c>
      <c r="C545" s="53" t="s">
        <v>133</v>
      </c>
      <c r="D545" s="9">
        <v>8.0000000000000002E-3</v>
      </c>
      <c r="E545" s="9">
        <v>7.7400000000000004E-3</v>
      </c>
      <c r="F545" s="40">
        <v>0</v>
      </c>
      <c r="G545" s="53" t="s">
        <v>686</v>
      </c>
      <c r="H545" s="9" t="s">
        <v>1783</v>
      </c>
      <c r="I545" s="70" t="s">
        <v>1784</v>
      </c>
      <c r="J545" s="74" t="s">
        <v>21</v>
      </c>
      <c r="K545" s="53" t="s">
        <v>1890</v>
      </c>
      <c r="L545" s="53" t="s">
        <v>1473</v>
      </c>
      <c r="M545" s="53" t="s">
        <v>1494</v>
      </c>
      <c r="N545" s="53" t="s">
        <v>1890</v>
      </c>
      <c r="O545" s="53" t="s">
        <v>1483</v>
      </c>
      <c r="P545" s="9">
        <v>2022</v>
      </c>
      <c r="Q545" s="74">
        <v>2022</v>
      </c>
    </row>
    <row r="546" spans="1:17" ht="24.95" customHeight="1" x14ac:dyDescent="0.25">
      <c r="A546" s="10">
        <f t="shared" si="11"/>
        <v>537</v>
      </c>
      <c r="B546" s="9" t="s">
        <v>1991</v>
      </c>
      <c r="C546" s="53" t="s">
        <v>134</v>
      </c>
      <c r="D546" s="9">
        <v>0.1</v>
      </c>
      <c r="E546" s="9">
        <v>9.7999000000000003E-2</v>
      </c>
      <c r="F546" s="40">
        <v>0</v>
      </c>
      <c r="G546" s="53" t="s">
        <v>559</v>
      </c>
      <c r="H546" s="9" t="s">
        <v>1785</v>
      </c>
      <c r="I546" s="70" t="s">
        <v>1786</v>
      </c>
      <c r="J546" s="74" t="s">
        <v>21</v>
      </c>
      <c r="K546" s="53" t="s">
        <v>1891</v>
      </c>
      <c r="L546" s="53" t="s">
        <v>1474</v>
      </c>
      <c r="M546" s="53" t="s">
        <v>1495</v>
      </c>
      <c r="N546" s="53" t="s">
        <v>1891</v>
      </c>
      <c r="O546" s="53" t="s">
        <v>1474</v>
      </c>
      <c r="P546" s="9">
        <v>2022</v>
      </c>
      <c r="Q546" s="74">
        <v>2022</v>
      </c>
    </row>
    <row r="547" spans="1:17" ht="24.95" customHeight="1" x14ac:dyDescent="0.25">
      <c r="A547" s="10">
        <f t="shared" si="11"/>
        <v>538</v>
      </c>
      <c r="B547" s="9" t="s">
        <v>1992</v>
      </c>
      <c r="C547" s="53" t="s">
        <v>134</v>
      </c>
      <c r="D547" s="9">
        <v>1.2500000000000001E-2</v>
      </c>
      <c r="E547" s="9">
        <v>1.2239999999999999E-2</v>
      </c>
      <c r="F547" s="40">
        <v>0</v>
      </c>
      <c r="G547" s="53" t="s">
        <v>686</v>
      </c>
      <c r="H547" s="9" t="s">
        <v>1787</v>
      </c>
      <c r="I547" s="70" t="s">
        <v>869</v>
      </c>
      <c r="J547" s="74" t="s">
        <v>21</v>
      </c>
      <c r="K547" s="53" t="s">
        <v>1892</v>
      </c>
      <c r="L547" s="53" t="s">
        <v>1464</v>
      </c>
      <c r="M547" s="53" t="s">
        <v>1485</v>
      </c>
      <c r="N547" s="53" t="s">
        <v>1892</v>
      </c>
      <c r="O547" s="53" t="s">
        <v>1465</v>
      </c>
      <c r="P547" s="9">
        <v>2022</v>
      </c>
      <c r="Q547" s="74">
        <v>2022</v>
      </c>
    </row>
    <row r="548" spans="1:17" ht="24.95" customHeight="1" x14ac:dyDescent="0.25">
      <c r="A548" s="10">
        <f t="shared" si="11"/>
        <v>539</v>
      </c>
      <c r="B548" s="9" t="s">
        <v>1993</v>
      </c>
      <c r="C548" s="53" t="s">
        <v>134</v>
      </c>
      <c r="D548" s="9">
        <v>0.01</v>
      </c>
      <c r="E548" s="9">
        <v>9.7900000000000001E-3</v>
      </c>
      <c r="F548" s="40">
        <v>0</v>
      </c>
      <c r="G548" s="53" t="s">
        <v>686</v>
      </c>
      <c r="H548" s="9" t="s">
        <v>1048</v>
      </c>
      <c r="I548" s="70" t="s">
        <v>995</v>
      </c>
      <c r="J548" s="74" t="s">
        <v>21</v>
      </c>
      <c r="K548" s="53" t="s">
        <v>1893</v>
      </c>
      <c r="L548" s="53" t="s">
        <v>1468</v>
      </c>
      <c r="M548" s="53" t="s">
        <v>1489</v>
      </c>
      <c r="N548" s="53" t="s">
        <v>1893</v>
      </c>
      <c r="O548" s="53" t="s">
        <v>1471</v>
      </c>
      <c r="P548" s="9">
        <v>2022</v>
      </c>
      <c r="Q548" s="74">
        <v>2022</v>
      </c>
    </row>
    <row r="549" spans="1:17" ht="24.95" customHeight="1" x14ac:dyDescent="0.25">
      <c r="A549" s="10">
        <f t="shared" si="11"/>
        <v>540</v>
      </c>
      <c r="B549" s="9" t="s">
        <v>1994</v>
      </c>
      <c r="C549" s="53" t="s">
        <v>136</v>
      </c>
      <c r="D549" s="9">
        <v>5.0000000000000001E-3</v>
      </c>
      <c r="E549" s="9">
        <v>4.7000000000000002E-3</v>
      </c>
      <c r="F549" s="40">
        <v>0</v>
      </c>
      <c r="G549" s="53" t="s">
        <v>686</v>
      </c>
      <c r="H549" s="9" t="s">
        <v>1788</v>
      </c>
      <c r="I549" s="70" t="s">
        <v>1789</v>
      </c>
      <c r="J549" s="74" t="s">
        <v>21</v>
      </c>
      <c r="K549" s="53" t="s">
        <v>1894</v>
      </c>
      <c r="L549" s="53" t="s">
        <v>1465</v>
      </c>
      <c r="M549" s="53" t="s">
        <v>1486</v>
      </c>
      <c r="N549" s="53" t="s">
        <v>1894</v>
      </c>
      <c r="O549" s="53" t="s">
        <v>1466</v>
      </c>
      <c r="P549" s="9">
        <v>2022</v>
      </c>
      <c r="Q549" s="74">
        <v>2022</v>
      </c>
    </row>
    <row r="550" spans="1:17" ht="24.95" customHeight="1" x14ac:dyDescent="0.25">
      <c r="A550" s="10">
        <f t="shared" si="11"/>
        <v>541</v>
      </c>
      <c r="B550" s="9" t="s">
        <v>1995</v>
      </c>
      <c r="C550" s="53" t="s">
        <v>136</v>
      </c>
      <c r="D550" s="9">
        <v>0.01</v>
      </c>
      <c r="E550" s="9">
        <v>9.5999999999999992E-3</v>
      </c>
      <c r="F550" s="40">
        <v>0</v>
      </c>
      <c r="G550" s="53" t="s">
        <v>686</v>
      </c>
      <c r="H550" s="9" t="s">
        <v>1790</v>
      </c>
      <c r="I550" s="70" t="s">
        <v>1791</v>
      </c>
      <c r="J550" s="74" t="s">
        <v>21</v>
      </c>
      <c r="K550" s="53" t="s">
        <v>1895</v>
      </c>
      <c r="L550" s="53" t="s">
        <v>1466</v>
      </c>
      <c r="M550" s="53" t="s">
        <v>1487</v>
      </c>
      <c r="N550" s="53" t="s">
        <v>1895</v>
      </c>
      <c r="O550" s="53" t="s">
        <v>1468</v>
      </c>
      <c r="P550" s="9">
        <v>2022</v>
      </c>
      <c r="Q550" s="74">
        <v>2022</v>
      </c>
    </row>
    <row r="551" spans="1:17" ht="24.95" customHeight="1" x14ac:dyDescent="0.25">
      <c r="A551" s="10">
        <f t="shared" si="11"/>
        <v>542</v>
      </c>
      <c r="B551" s="9" t="s">
        <v>1996</v>
      </c>
      <c r="C551" s="53" t="s">
        <v>134</v>
      </c>
      <c r="D551" s="9">
        <v>2.5000000000000001E-2</v>
      </c>
      <c r="E551" s="9">
        <v>1.1749000000000001E-2</v>
      </c>
      <c r="F551" s="40">
        <v>0</v>
      </c>
      <c r="G551" s="53" t="s">
        <v>686</v>
      </c>
      <c r="H551" s="9" t="s">
        <v>1792</v>
      </c>
      <c r="I551" s="70" t="s">
        <v>1793</v>
      </c>
      <c r="J551" s="74" t="s">
        <v>21</v>
      </c>
      <c r="K551" s="53" t="s">
        <v>1896</v>
      </c>
      <c r="L551" s="53" t="s">
        <v>1465</v>
      </c>
      <c r="M551" s="53" t="s">
        <v>1486</v>
      </c>
      <c r="N551" s="53" t="s">
        <v>1896</v>
      </c>
      <c r="O551" s="53" t="s">
        <v>1484</v>
      </c>
      <c r="P551" s="9">
        <v>2022</v>
      </c>
      <c r="Q551" s="74">
        <v>2022</v>
      </c>
    </row>
    <row r="552" spans="1:17" ht="24.95" customHeight="1" x14ac:dyDescent="0.25">
      <c r="A552" s="10">
        <f t="shared" si="11"/>
        <v>543</v>
      </c>
      <c r="B552" s="9" t="s">
        <v>1997</v>
      </c>
      <c r="C552" s="53" t="s">
        <v>134</v>
      </c>
      <c r="D552" s="9">
        <v>0.02</v>
      </c>
      <c r="E552" s="9">
        <v>1.95E-2</v>
      </c>
      <c r="F552" s="40">
        <v>0</v>
      </c>
      <c r="G552" s="53" t="s">
        <v>686</v>
      </c>
      <c r="H552" s="9" t="s">
        <v>1794</v>
      </c>
      <c r="I552" s="70" t="s">
        <v>879</v>
      </c>
      <c r="J552" s="74" t="s">
        <v>21</v>
      </c>
      <c r="K552" s="53" t="s">
        <v>1897</v>
      </c>
      <c r="L552" s="53" t="s">
        <v>1467</v>
      </c>
      <c r="M552" s="53" t="s">
        <v>1488</v>
      </c>
      <c r="N552" s="53" t="s">
        <v>1897</v>
      </c>
      <c r="O552" s="53" t="s">
        <v>1467</v>
      </c>
      <c r="P552" s="9">
        <v>2022</v>
      </c>
      <c r="Q552" s="74">
        <v>2022</v>
      </c>
    </row>
    <row r="553" spans="1:17" ht="24.95" customHeight="1" x14ac:dyDescent="0.25">
      <c r="A553" s="10">
        <f t="shared" si="11"/>
        <v>544</v>
      </c>
      <c r="B553" s="9" t="s">
        <v>1998</v>
      </c>
      <c r="C553" s="53" t="s">
        <v>135</v>
      </c>
      <c r="D553" s="9">
        <v>8.0000000000000002E-3</v>
      </c>
      <c r="E553" s="9">
        <v>7.8390000000000005E-3</v>
      </c>
      <c r="F553" s="40">
        <v>0</v>
      </c>
      <c r="G553" s="53" t="s">
        <v>686</v>
      </c>
      <c r="H553" s="9" t="s">
        <v>1795</v>
      </c>
      <c r="I553" s="70" t="s">
        <v>1796</v>
      </c>
      <c r="J553" s="74" t="s">
        <v>21</v>
      </c>
      <c r="K553" s="53" t="s">
        <v>1898</v>
      </c>
      <c r="L553" s="53" t="s">
        <v>1465</v>
      </c>
      <c r="M553" s="53" t="s">
        <v>1486</v>
      </c>
      <c r="N553" s="53" t="s">
        <v>1898</v>
      </c>
      <c r="O553" s="53" t="s">
        <v>1465</v>
      </c>
      <c r="P553" s="9">
        <v>2022</v>
      </c>
      <c r="Q553" s="74">
        <v>2022</v>
      </c>
    </row>
    <row r="554" spans="1:17" ht="24.95" customHeight="1" x14ac:dyDescent="0.25">
      <c r="A554" s="10">
        <f t="shared" si="11"/>
        <v>545</v>
      </c>
      <c r="B554" s="9" t="s">
        <v>1999</v>
      </c>
      <c r="C554" s="53" t="s">
        <v>135</v>
      </c>
      <c r="D554" s="9">
        <v>6.0000000000000001E-3</v>
      </c>
      <c r="E554" s="9">
        <v>5.8700000000000002E-3</v>
      </c>
      <c r="F554" s="40">
        <v>0</v>
      </c>
      <c r="G554" s="53" t="s">
        <v>686</v>
      </c>
      <c r="H554" s="9" t="s">
        <v>1797</v>
      </c>
      <c r="I554" s="70" t="s">
        <v>1798</v>
      </c>
      <c r="J554" s="74" t="s">
        <v>21</v>
      </c>
      <c r="K554" s="53" t="s">
        <v>1899</v>
      </c>
      <c r="L554" s="53" t="s">
        <v>1468</v>
      </c>
      <c r="M554" s="53" t="s">
        <v>1489</v>
      </c>
      <c r="N554" s="53" t="s">
        <v>1899</v>
      </c>
      <c r="O554" s="53" t="s">
        <v>1477</v>
      </c>
      <c r="P554" s="9">
        <v>2022</v>
      </c>
      <c r="Q554" s="74">
        <v>2022</v>
      </c>
    </row>
    <row r="555" spans="1:17" ht="24.95" customHeight="1" x14ac:dyDescent="0.25">
      <c r="A555" s="10">
        <f t="shared" ref="A555:A628" si="12">A554+1</f>
        <v>546</v>
      </c>
      <c r="B555" s="9" t="s">
        <v>2000</v>
      </c>
      <c r="C555" s="53" t="s">
        <v>134</v>
      </c>
      <c r="D555" s="9">
        <v>0.02</v>
      </c>
      <c r="E555" s="9">
        <v>1.959E-2</v>
      </c>
      <c r="F555" s="40">
        <v>0</v>
      </c>
      <c r="G555" s="53" t="s">
        <v>686</v>
      </c>
      <c r="H555" s="9" t="s">
        <v>1799</v>
      </c>
      <c r="I555" s="70" t="s">
        <v>1731</v>
      </c>
      <c r="J555" s="74" t="s">
        <v>21</v>
      </c>
      <c r="K555" s="53" t="s">
        <v>1900</v>
      </c>
      <c r="L555" s="53" t="s">
        <v>1466</v>
      </c>
      <c r="M555" s="53" t="s">
        <v>1487</v>
      </c>
      <c r="N555" s="53" t="s">
        <v>1900</v>
      </c>
      <c r="O555" s="53" t="s">
        <v>1468</v>
      </c>
      <c r="P555" s="9">
        <v>2022</v>
      </c>
      <c r="Q555" s="74">
        <v>2022</v>
      </c>
    </row>
    <row r="556" spans="1:17" ht="24.95" customHeight="1" x14ac:dyDescent="0.25">
      <c r="A556" s="10">
        <f t="shared" si="12"/>
        <v>547</v>
      </c>
      <c r="B556" s="9" t="s">
        <v>2001</v>
      </c>
      <c r="C556" s="53" t="s">
        <v>133</v>
      </c>
      <c r="D556" s="9">
        <v>0.01</v>
      </c>
      <c r="E556" s="9">
        <v>9.7990000000000004E-3</v>
      </c>
      <c r="F556" s="40">
        <v>0</v>
      </c>
      <c r="G556" s="53" t="s">
        <v>686</v>
      </c>
      <c r="H556" s="9" t="s">
        <v>1185</v>
      </c>
      <c r="I556" s="70" t="s">
        <v>1800</v>
      </c>
      <c r="J556" s="74" t="s">
        <v>21</v>
      </c>
      <c r="K556" s="53" t="s">
        <v>1901</v>
      </c>
      <c r="L556" s="53" t="s">
        <v>1464</v>
      </c>
      <c r="M556" s="53" t="s">
        <v>1485</v>
      </c>
      <c r="N556" s="53" t="s">
        <v>1901</v>
      </c>
      <c r="O556" s="53" t="s">
        <v>1464</v>
      </c>
      <c r="P556" s="9">
        <v>2022</v>
      </c>
      <c r="Q556" s="74">
        <v>2022</v>
      </c>
    </row>
    <row r="557" spans="1:17" ht="24.95" customHeight="1" x14ac:dyDescent="0.25">
      <c r="A557" s="10">
        <f t="shared" si="12"/>
        <v>548</v>
      </c>
      <c r="B557" s="9" t="s">
        <v>2002</v>
      </c>
      <c r="C557" s="53" t="s">
        <v>133</v>
      </c>
      <c r="D557" s="9">
        <v>0.03</v>
      </c>
      <c r="E557" s="9">
        <v>2.6193000000000001E-2</v>
      </c>
      <c r="F557" s="40">
        <v>0</v>
      </c>
      <c r="G557" s="53" t="s">
        <v>686</v>
      </c>
      <c r="H557" s="9" t="s">
        <v>1801</v>
      </c>
      <c r="I557" s="70" t="s">
        <v>1711</v>
      </c>
      <c r="J557" s="74" t="s">
        <v>21</v>
      </c>
      <c r="K557" s="53" t="s">
        <v>1902</v>
      </c>
      <c r="L557" s="53" t="s">
        <v>1479</v>
      </c>
      <c r="M557" s="53" t="s">
        <v>1500</v>
      </c>
      <c r="N557" s="53" t="s">
        <v>1902</v>
      </c>
      <c r="O557" s="53" t="s">
        <v>1482</v>
      </c>
      <c r="P557" s="9">
        <v>2022</v>
      </c>
      <c r="Q557" s="74">
        <v>2022</v>
      </c>
    </row>
    <row r="558" spans="1:17" ht="24.95" customHeight="1" x14ac:dyDescent="0.25">
      <c r="A558" s="10">
        <f t="shared" si="12"/>
        <v>549</v>
      </c>
      <c r="B558" s="9" t="s">
        <v>2003</v>
      </c>
      <c r="C558" s="53" t="s">
        <v>134</v>
      </c>
      <c r="D558" s="9">
        <v>0.02</v>
      </c>
      <c r="E558" s="9">
        <v>1.1807E-2</v>
      </c>
      <c r="F558" s="40">
        <v>0</v>
      </c>
      <c r="G558" s="53" t="s">
        <v>686</v>
      </c>
      <c r="H558" s="9" t="s">
        <v>1802</v>
      </c>
      <c r="I558" s="70" t="s">
        <v>584</v>
      </c>
      <c r="J558" s="74" t="s">
        <v>21</v>
      </c>
      <c r="K558" s="53" t="s">
        <v>1903</v>
      </c>
      <c r="L558" s="53" t="s">
        <v>1466</v>
      </c>
      <c r="M558" s="53" t="s">
        <v>1487</v>
      </c>
      <c r="N558" s="53" t="s">
        <v>1903</v>
      </c>
      <c r="O558" s="53" t="s">
        <v>1472</v>
      </c>
      <c r="P558" s="9">
        <v>2022</v>
      </c>
      <c r="Q558" s="74">
        <v>2022</v>
      </c>
    </row>
    <row r="559" spans="1:17" ht="24.95" customHeight="1" x14ac:dyDescent="0.25">
      <c r="A559" s="10">
        <f t="shared" si="12"/>
        <v>550</v>
      </c>
      <c r="B559" s="9" t="s">
        <v>2004</v>
      </c>
      <c r="C559" s="53" t="s">
        <v>136</v>
      </c>
      <c r="D559" s="9">
        <v>0.02</v>
      </c>
      <c r="E559" s="9">
        <v>1.8851E-2</v>
      </c>
      <c r="F559" s="40">
        <v>0</v>
      </c>
      <c r="G559" s="53" t="s">
        <v>686</v>
      </c>
      <c r="H559" s="9" t="s">
        <v>1803</v>
      </c>
      <c r="I559" s="70" t="s">
        <v>1804</v>
      </c>
      <c r="J559" s="74" t="s">
        <v>21</v>
      </c>
      <c r="K559" s="53" t="s">
        <v>1904</v>
      </c>
      <c r="L559" s="53" t="s">
        <v>1466</v>
      </c>
      <c r="M559" s="53" t="s">
        <v>1487</v>
      </c>
      <c r="N559" s="53" t="s">
        <v>1904</v>
      </c>
      <c r="O559" s="53" t="s">
        <v>1468</v>
      </c>
      <c r="P559" s="9">
        <v>2022</v>
      </c>
      <c r="Q559" s="74">
        <v>2022</v>
      </c>
    </row>
    <row r="560" spans="1:17" ht="24.95" customHeight="1" x14ac:dyDescent="0.25">
      <c r="A560" s="10">
        <f t="shared" si="12"/>
        <v>551</v>
      </c>
      <c r="B560" s="9" t="s">
        <v>2005</v>
      </c>
      <c r="C560" s="53" t="s">
        <v>134</v>
      </c>
      <c r="D560" s="9">
        <v>1.4999999999999999E-2</v>
      </c>
      <c r="E560" s="9">
        <v>1.1338000000000001E-2</v>
      </c>
      <c r="F560" s="40">
        <v>0</v>
      </c>
      <c r="G560" s="53" t="s">
        <v>686</v>
      </c>
      <c r="H560" s="9" t="s">
        <v>1805</v>
      </c>
      <c r="I560" s="70" t="s">
        <v>869</v>
      </c>
      <c r="J560" s="74" t="s">
        <v>21</v>
      </c>
      <c r="K560" s="53" t="s">
        <v>1905</v>
      </c>
      <c r="L560" s="53" t="s">
        <v>1469</v>
      </c>
      <c r="M560" s="53" t="s">
        <v>1490</v>
      </c>
      <c r="N560" s="53" t="s">
        <v>1905</v>
      </c>
      <c r="O560" s="53" t="s">
        <v>1470</v>
      </c>
      <c r="P560" s="9">
        <v>2022</v>
      </c>
      <c r="Q560" s="74">
        <v>2022</v>
      </c>
    </row>
    <row r="561" spans="1:17" ht="24.95" customHeight="1" x14ac:dyDescent="0.25">
      <c r="A561" s="10">
        <f t="shared" si="12"/>
        <v>552</v>
      </c>
      <c r="B561" s="9" t="s">
        <v>2006</v>
      </c>
      <c r="C561" s="53" t="s">
        <v>134</v>
      </c>
      <c r="D561" s="9">
        <v>8.2000000000000007E-3</v>
      </c>
      <c r="E561" s="9">
        <v>7.9360000000000003E-3</v>
      </c>
      <c r="F561" s="40">
        <v>0</v>
      </c>
      <c r="G561" s="53" t="s">
        <v>686</v>
      </c>
      <c r="H561" s="9" t="s">
        <v>1155</v>
      </c>
      <c r="I561" s="70" t="s">
        <v>869</v>
      </c>
      <c r="J561" s="74" t="s">
        <v>21</v>
      </c>
      <c r="K561" s="53" t="s">
        <v>1906</v>
      </c>
      <c r="L561" s="53" t="s">
        <v>1464</v>
      </c>
      <c r="M561" s="53" t="s">
        <v>1485</v>
      </c>
      <c r="N561" s="53" t="s">
        <v>1906</v>
      </c>
      <c r="O561" s="53" t="s">
        <v>1466</v>
      </c>
      <c r="P561" s="9">
        <v>2022</v>
      </c>
      <c r="Q561" s="74">
        <v>2022</v>
      </c>
    </row>
    <row r="562" spans="1:17" ht="24.95" customHeight="1" x14ac:dyDescent="0.25">
      <c r="A562" s="10">
        <f t="shared" si="12"/>
        <v>553</v>
      </c>
      <c r="B562" s="9" t="s">
        <v>2007</v>
      </c>
      <c r="C562" s="53" t="s">
        <v>135</v>
      </c>
      <c r="D562" s="9">
        <v>8.2000000000000007E-3</v>
      </c>
      <c r="E562" s="9">
        <v>8.0350000000000005E-3</v>
      </c>
      <c r="F562" s="40">
        <v>0</v>
      </c>
      <c r="G562" s="53" t="s">
        <v>686</v>
      </c>
      <c r="H562" s="9" t="s">
        <v>1806</v>
      </c>
      <c r="I562" s="70" t="s">
        <v>1807</v>
      </c>
      <c r="J562" s="74" t="s">
        <v>21</v>
      </c>
      <c r="K562" s="53" t="s">
        <v>1907</v>
      </c>
      <c r="L562" s="53" t="s">
        <v>1464</v>
      </c>
      <c r="M562" s="53" t="s">
        <v>1485</v>
      </c>
      <c r="N562" s="53" t="s">
        <v>1907</v>
      </c>
      <c r="O562" s="53" t="s">
        <v>1470</v>
      </c>
      <c r="P562" s="9">
        <v>2022</v>
      </c>
      <c r="Q562" s="74">
        <v>2022</v>
      </c>
    </row>
    <row r="563" spans="1:17" ht="24.95" customHeight="1" x14ac:dyDescent="0.25">
      <c r="A563" s="10">
        <f t="shared" si="12"/>
        <v>554</v>
      </c>
      <c r="B563" s="9" t="s">
        <v>2008</v>
      </c>
      <c r="C563" s="53" t="s">
        <v>134</v>
      </c>
      <c r="D563" s="9">
        <v>1.7500000000000002E-2</v>
      </c>
      <c r="E563" s="9">
        <v>1.6570999999999999E-2</v>
      </c>
      <c r="F563" s="40">
        <v>0</v>
      </c>
      <c r="G563" s="53" t="s">
        <v>686</v>
      </c>
      <c r="H563" s="9" t="s">
        <v>1166</v>
      </c>
      <c r="I563" s="70" t="s">
        <v>599</v>
      </c>
      <c r="J563" s="74" t="s">
        <v>21</v>
      </c>
      <c r="K563" s="53" t="s">
        <v>1908</v>
      </c>
      <c r="L563" s="53" t="s">
        <v>1464</v>
      </c>
      <c r="M563" s="53" t="s">
        <v>1485</v>
      </c>
      <c r="N563" s="53" t="s">
        <v>1908</v>
      </c>
      <c r="O563" s="53" t="s">
        <v>1469</v>
      </c>
      <c r="P563" s="9">
        <v>2022</v>
      </c>
      <c r="Q563" s="74">
        <v>2022</v>
      </c>
    </row>
    <row r="564" spans="1:17" ht="24.95" customHeight="1" x14ac:dyDescent="0.25">
      <c r="A564" s="10">
        <f t="shared" si="12"/>
        <v>555</v>
      </c>
      <c r="B564" s="9" t="s">
        <v>2009</v>
      </c>
      <c r="C564" s="53" t="s">
        <v>133</v>
      </c>
      <c r="D564" s="9">
        <v>0.01</v>
      </c>
      <c r="E564" s="9">
        <v>9.7979999999999994E-3</v>
      </c>
      <c r="F564" s="40">
        <v>0</v>
      </c>
      <c r="G564" s="53" t="s">
        <v>686</v>
      </c>
      <c r="H564" s="9" t="s">
        <v>858</v>
      </c>
      <c r="I564" s="70" t="s">
        <v>1720</v>
      </c>
      <c r="J564" s="74" t="s">
        <v>21</v>
      </c>
      <c r="K564" s="53" t="s">
        <v>1909</v>
      </c>
      <c r="L564" s="53" t="s">
        <v>1465</v>
      </c>
      <c r="M564" s="53" t="s">
        <v>1486</v>
      </c>
      <c r="N564" s="53" t="s">
        <v>1909</v>
      </c>
      <c r="O564" s="53" t="s">
        <v>1465</v>
      </c>
      <c r="P564" s="9">
        <v>2022</v>
      </c>
      <c r="Q564" s="74">
        <v>2022</v>
      </c>
    </row>
    <row r="565" spans="1:17" ht="24.95" customHeight="1" x14ac:dyDescent="0.25">
      <c r="A565" s="10">
        <f t="shared" si="12"/>
        <v>556</v>
      </c>
      <c r="B565" s="9" t="s">
        <v>2010</v>
      </c>
      <c r="C565" s="53" t="s">
        <v>135</v>
      </c>
      <c r="D565" s="9">
        <v>0.01</v>
      </c>
      <c r="E565" s="9">
        <v>8.0350000000000005E-3</v>
      </c>
      <c r="F565" s="40">
        <v>0</v>
      </c>
      <c r="G565" s="53" t="s">
        <v>686</v>
      </c>
      <c r="H565" s="9" t="s">
        <v>1808</v>
      </c>
      <c r="I565" s="70" t="s">
        <v>1809</v>
      </c>
      <c r="J565" s="74" t="s">
        <v>21</v>
      </c>
      <c r="K565" s="53" t="s">
        <v>1910</v>
      </c>
      <c r="L565" s="53" t="s">
        <v>1470</v>
      </c>
      <c r="M565" s="53" t="s">
        <v>1491</v>
      </c>
      <c r="N565" s="53" t="s">
        <v>1910</v>
      </c>
      <c r="O565" s="53" t="s">
        <v>1471</v>
      </c>
      <c r="P565" s="9">
        <v>2022</v>
      </c>
      <c r="Q565" s="74">
        <v>2022</v>
      </c>
    </row>
    <row r="566" spans="1:17" ht="24.95" customHeight="1" x14ac:dyDescent="0.25">
      <c r="A566" s="10">
        <f t="shared" si="12"/>
        <v>557</v>
      </c>
      <c r="B566" s="9" t="s">
        <v>2011</v>
      </c>
      <c r="C566" s="53" t="s">
        <v>135</v>
      </c>
      <c r="D566" s="9">
        <v>8.2000000000000007E-3</v>
      </c>
      <c r="E566" s="9">
        <v>7.9360000000000003E-3</v>
      </c>
      <c r="F566" s="40">
        <v>0</v>
      </c>
      <c r="G566" s="53" t="s">
        <v>686</v>
      </c>
      <c r="H566" s="9" t="s">
        <v>1810</v>
      </c>
      <c r="I566" s="70" t="s">
        <v>1811</v>
      </c>
      <c r="J566" s="74" t="s">
        <v>21</v>
      </c>
      <c r="K566" s="53" t="s">
        <v>1911</v>
      </c>
      <c r="L566" s="53" t="s">
        <v>1464</v>
      </c>
      <c r="M566" s="53" t="s">
        <v>1485</v>
      </c>
      <c r="N566" s="53" t="s">
        <v>1911</v>
      </c>
      <c r="O566" s="53" t="s">
        <v>1925</v>
      </c>
      <c r="P566" s="9">
        <v>2022</v>
      </c>
      <c r="Q566" s="74">
        <v>2022</v>
      </c>
    </row>
    <row r="567" spans="1:17" ht="24.95" customHeight="1" x14ac:dyDescent="0.25">
      <c r="A567" s="10">
        <f t="shared" si="12"/>
        <v>558</v>
      </c>
      <c r="B567" s="9" t="s">
        <v>2012</v>
      </c>
      <c r="C567" s="53" t="s">
        <v>136</v>
      </c>
      <c r="D567" s="9">
        <v>0.01</v>
      </c>
      <c r="E567" s="9">
        <v>9.5999999999999992E-3</v>
      </c>
      <c r="F567" s="40">
        <v>0</v>
      </c>
      <c r="G567" s="53" t="s">
        <v>686</v>
      </c>
      <c r="H567" s="9" t="s">
        <v>1812</v>
      </c>
      <c r="I567" s="70" t="s">
        <v>1813</v>
      </c>
      <c r="J567" s="74" t="s">
        <v>21</v>
      </c>
      <c r="K567" s="53" t="s">
        <v>1912</v>
      </c>
      <c r="L567" s="53" t="s">
        <v>1464</v>
      </c>
      <c r="M567" s="53" t="s">
        <v>1485</v>
      </c>
      <c r="N567" s="53" t="s">
        <v>1912</v>
      </c>
      <c r="O567" s="53" t="s">
        <v>1922</v>
      </c>
      <c r="P567" s="9">
        <v>2022</v>
      </c>
      <c r="Q567" s="74">
        <v>2022</v>
      </c>
    </row>
    <row r="568" spans="1:17" ht="24.95" customHeight="1" x14ac:dyDescent="0.25">
      <c r="A568" s="10">
        <f t="shared" si="12"/>
        <v>559</v>
      </c>
      <c r="B568" s="9" t="s">
        <v>2013</v>
      </c>
      <c r="C568" s="53" t="s">
        <v>133</v>
      </c>
      <c r="D568" s="9">
        <v>1.4999999999999999E-2</v>
      </c>
      <c r="E568" s="9">
        <v>1.4699E-2</v>
      </c>
      <c r="F568" s="40">
        <v>0</v>
      </c>
      <c r="G568" s="53" t="s">
        <v>686</v>
      </c>
      <c r="H568" s="9" t="s">
        <v>1814</v>
      </c>
      <c r="I568" s="70" t="s">
        <v>1815</v>
      </c>
      <c r="J568" s="74" t="s">
        <v>21</v>
      </c>
      <c r="K568" s="53" t="s">
        <v>1913</v>
      </c>
      <c r="L568" s="53" t="s">
        <v>1468</v>
      </c>
      <c r="M568" s="53" t="s">
        <v>1489</v>
      </c>
      <c r="N568" s="53" t="s">
        <v>1913</v>
      </c>
      <c r="O568" s="53" t="s">
        <v>1468</v>
      </c>
      <c r="P568" s="9">
        <v>2022</v>
      </c>
      <c r="Q568" s="74">
        <v>2022</v>
      </c>
    </row>
    <row r="569" spans="1:17" ht="24.95" customHeight="1" x14ac:dyDescent="0.25">
      <c r="A569" s="10">
        <f t="shared" si="12"/>
        <v>560</v>
      </c>
      <c r="B569" s="9" t="s">
        <v>2014</v>
      </c>
      <c r="C569" s="53" t="s">
        <v>133</v>
      </c>
      <c r="D569" s="9">
        <v>0.02</v>
      </c>
      <c r="E569" s="9">
        <v>1.95E-2</v>
      </c>
      <c r="F569" s="40">
        <v>0</v>
      </c>
      <c r="G569" s="53" t="s">
        <v>686</v>
      </c>
      <c r="H569" s="9" t="s">
        <v>1816</v>
      </c>
      <c r="I569" s="70" t="s">
        <v>1742</v>
      </c>
      <c r="J569" s="74" t="s">
        <v>21</v>
      </c>
      <c r="K569" s="53" t="s">
        <v>1914</v>
      </c>
      <c r="L569" s="53" t="s">
        <v>1466</v>
      </c>
      <c r="M569" s="53" t="s">
        <v>1487</v>
      </c>
      <c r="N569" s="53" t="s">
        <v>1914</v>
      </c>
      <c r="O569" s="53" t="s">
        <v>1468</v>
      </c>
      <c r="P569" s="9">
        <v>2022</v>
      </c>
      <c r="Q569" s="74">
        <v>2022</v>
      </c>
    </row>
    <row r="570" spans="1:17" ht="24.95" customHeight="1" x14ac:dyDescent="0.25">
      <c r="A570" s="10">
        <f t="shared" si="12"/>
        <v>561</v>
      </c>
      <c r="B570" s="9" t="s">
        <v>2015</v>
      </c>
      <c r="C570" s="53" t="s">
        <v>134</v>
      </c>
      <c r="D570" s="9">
        <v>8.0000000000000002E-3</v>
      </c>
      <c r="E570" s="9">
        <v>7.7400000000000004E-3</v>
      </c>
      <c r="F570" s="40">
        <v>0</v>
      </c>
      <c r="G570" s="53" t="s">
        <v>686</v>
      </c>
      <c r="H570" s="9" t="s">
        <v>107</v>
      </c>
      <c r="I570" s="70" t="s">
        <v>1817</v>
      </c>
      <c r="J570" s="74" t="s">
        <v>21</v>
      </c>
      <c r="K570" s="53" t="s">
        <v>1915</v>
      </c>
      <c r="L570" s="53" t="s">
        <v>1470</v>
      </c>
      <c r="M570" s="53" t="s">
        <v>1491</v>
      </c>
      <c r="N570" s="53" t="s">
        <v>1915</v>
      </c>
      <c r="O570" s="53" t="s">
        <v>1472</v>
      </c>
      <c r="P570" s="9">
        <v>2022</v>
      </c>
      <c r="Q570" s="74">
        <v>2022</v>
      </c>
    </row>
    <row r="571" spans="1:17" ht="24.95" customHeight="1" x14ac:dyDescent="0.25">
      <c r="A571" s="10">
        <f t="shared" si="12"/>
        <v>562</v>
      </c>
      <c r="B571" s="9" t="s">
        <v>2016</v>
      </c>
      <c r="C571" s="53" t="s">
        <v>134</v>
      </c>
      <c r="D571" s="9">
        <v>0.01</v>
      </c>
      <c r="E571" s="9">
        <v>9.7000000000000003E-3</v>
      </c>
      <c r="F571" s="40">
        <v>0</v>
      </c>
      <c r="G571" s="53" t="s">
        <v>686</v>
      </c>
      <c r="H571" s="9" t="s">
        <v>1818</v>
      </c>
      <c r="I571" s="70" t="s">
        <v>599</v>
      </c>
      <c r="J571" s="74" t="s">
        <v>21</v>
      </c>
      <c r="K571" s="53" t="s">
        <v>1916</v>
      </c>
      <c r="L571" s="53" t="s">
        <v>1471</v>
      </c>
      <c r="M571" s="53" t="s">
        <v>1492</v>
      </c>
      <c r="N571" s="53" t="s">
        <v>1916</v>
      </c>
      <c r="O571" s="53" t="s">
        <v>1473</v>
      </c>
      <c r="P571" s="9">
        <v>2022</v>
      </c>
      <c r="Q571" s="74">
        <v>2022</v>
      </c>
    </row>
    <row r="572" spans="1:17" ht="24.95" customHeight="1" x14ac:dyDescent="0.25">
      <c r="A572" s="10">
        <f t="shared" si="12"/>
        <v>563</v>
      </c>
      <c r="B572" s="9" t="s">
        <v>2017</v>
      </c>
      <c r="C572" s="53" t="s">
        <v>133</v>
      </c>
      <c r="D572" s="9">
        <v>0.04</v>
      </c>
      <c r="E572" s="9">
        <v>3.7199999999999997E-2</v>
      </c>
      <c r="F572" s="40">
        <v>0</v>
      </c>
      <c r="G572" s="53" t="s">
        <v>686</v>
      </c>
      <c r="H572" s="9" t="s">
        <v>1819</v>
      </c>
      <c r="I572" s="70" t="s">
        <v>1820</v>
      </c>
      <c r="J572" s="74" t="s">
        <v>21</v>
      </c>
      <c r="K572" s="53" t="s">
        <v>1917</v>
      </c>
      <c r="L572" s="53" t="s">
        <v>1465</v>
      </c>
      <c r="M572" s="53" t="s">
        <v>1486</v>
      </c>
      <c r="N572" s="53" t="s">
        <v>1917</v>
      </c>
      <c r="O572" s="53" t="s">
        <v>1482</v>
      </c>
      <c r="P572" s="9">
        <v>2022</v>
      </c>
      <c r="Q572" s="74">
        <v>2022</v>
      </c>
    </row>
    <row r="573" spans="1:17" ht="24.95" customHeight="1" x14ac:dyDescent="0.25">
      <c r="A573" s="10">
        <f t="shared" si="12"/>
        <v>564</v>
      </c>
      <c r="B573" s="9" t="s">
        <v>2018</v>
      </c>
      <c r="C573" s="53" t="s">
        <v>133</v>
      </c>
      <c r="D573" s="9">
        <v>1.4999999999999999E-2</v>
      </c>
      <c r="E573" s="9">
        <v>1.4267999999999999E-2</v>
      </c>
      <c r="F573" s="40">
        <v>0</v>
      </c>
      <c r="G573" s="53" t="s">
        <v>686</v>
      </c>
      <c r="H573" s="9" t="s">
        <v>1821</v>
      </c>
      <c r="I573" s="70" t="s">
        <v>1724</v>
      </c>
      <c r="J573" s="74" t="s">
        <v>21</v>
      </c>
      <c r="K573" s="53" t="s">
        <v>1918</v>
      </c>
      <c r="L573" s="53" t="s">
        <v>1477</v>
      </c>
      <c r="M573" s="53" t="s">
        <v>1498</v>
      </c>
      <c r="N573" s="53" t="s">
        <v>1918</v>
      </c>
      <c r="O573" s="53" t="s">
        <v>1478</v>
      </c>
      <c r="P573" s="9">
        <v>2022</v>
      </c>
      <c r="Q573" s="74">
        <v>2022</v>
      </c>
    </row>
    <row r="574" spans="1:17" ht="24.95" customHeight="1" x14ac:dyDescent="0.25">
      <c r="A574" s="10">
        <f t="shared" si="12"/>
        <v>565</v>
      </c>
      <c r="B574" s="9" t="s">
        <v>2019</v>
      </c>
      <c r="C574" s="53" t="s">
        <v>133</v>
      </c>
      <c r="D574" s="9">
        <v>8.0000000000000002E-3</v>
      </c>
      <c r="E574" s="9">
        <v>7.8390000000000005E-3</v>
      </c>
      <c r="F574" s="40">
        <v>0</v>
      </c>
      <c r="G574" s="53" t="s">
        <v>686</v>
      </c>
      <c r="H574" s="9" t="s">
        <v>1822</v>
      </c>
      <c r="I574" s="70" t="s">
        <v>1711</v>
      </c>
      <c r="J574" s="74" t="s">
        <v>21</v>
      </c>
      <c r="K574" s="53" t="s">
        <v>1919</v>
      </c>
      <c r="L574" s="53" t="s">
        <v>1468</v>
      </c>
      <c r="M574" s="53" t="s">
        <v>1489</v>
      </c>
      <c r="N574" s="53" t="s">
        <v>1919</v>
      </c>
      <c r="O574" s="53" t="s">
        <v>1469</v>
      </c>
      <c r="P574" s="9">
        <v>2022</v>
      </c>
      <c r="Q574" s="74">
        <v>2022</v>
      </c>
    </row>
    <row r="575" spans="1:17" ht="24.95" customHeight="1" x14ac:dyDescent="0.25">
      <c r="A575" s="10">
        <f t="shared" si="12"/>
        <v>566</v>
      </c>
      <c r="B575" s="9" t="s">
        <v>2020</v>
      </c>
      <c r="C575" s="53" t="s">
        <v>133</v>
      </c>
      <c r="D575" s="9">
        <v>5.0000000000000001E-3</v>
      </c>
      <c r="E575" s="9">
        <v>4.8989999999999997E-3</v>
      </c>
      <c r="F575" s="40">
        <v>0</v>
      </c>
      <c r="G575" s="53" t="s">
        <v>687</v>
      </c>
      <c r="H575" s="9" t="s">
        <v>1823</v>
      </c>
      <c r="I575" s="70" t="s">
        <v>1824</v>
      </c>
      <c r="J575" s="74" t="s">
        <v>21</v>
      </c>
      <c r="K575" s="53" t="s">
        <v>1920</v>
      </c>
      <c r="L575" s="53" t="s">
        <v>1464</v>
      </c>
      <c r="M575" s="53" t="s">
        <v>1485</v>
      </c>
      <c r="N575" s="53" t="s">
        <v>1920</v>
      </c>
      <c r="O575" s="53" t="s">
        <v>1922</v>
      </c>
      <c r="P575" s="9">
        <v>2022</v>
      </c>
      <c r="Q575" s="74">
        <v>2022</v>
      </c>
    </row>
    <row r="576" spans="1:17" ht="24.95" customHeight="1" x14ac:dyDescent="0.25">
      <c r="A576" s="10">
        <f t="shared" si="12"/>
        <v>567</v>
      </c>
      <c r="B576" s="9" t="s">
        <v>2021</v>
      </c>
      <c r="C576" s="53" t="s">
        <v>133</v>
      </c>
      <c r="D576" s="9">
        <v>1.2E-2</v>
      </c>
      <c r="E576" s="9">
        <v>1.0054E-2</v>
      </c>
      <c r="F576" s="40">
        <v>0</v>
      </c>
      <c r="G576" s="53" t="s">
        <v>686</v>
      </c>
      <c r="H576" s="9" t="s">
        <v>1825</v>
      </c>
      <c r="I576" s="70" t="s">
        <v>1800</v>
      </c>
      <c r="J576" s="74" t="s">
        <v>21</v>
      </c>
      <c r="K576" s="53" t="s">
        <v>1921</v>
      </c>
      <c r="L576" s="53" t="s">
        <v>1464</v>
      </c>
      <c r="M576" s="53" t="s">
        <v>1485</v>
      </c>
      <c r="N576" s="53" t="s">
        <v>1921</v>
      </c>
      <c r="O576" s="53" t="s">
        <v>1475</v>
      </c>
      <c r="P576" s="9">
        <v>2022</v>
      </c>
      <c r="Q576" s="74">
        <v>2022</v>
      </c>
    </row>
    <row r="577" spans="1:17" ht="24.95" customHeight="1" x14ac:dyDescent="0.25">
      <c r="A577" s="10">
        <f t="shared" si="12"/>
        <v>568</v>
      </c>
      <c r="B577" s="9" t="s">
        <v>2043</v>
      </c>
      <c r="C577" s="53" t="s">
        <v>135</v>
      </c>
      <c r="D577" s="9">
        <v>0.1</v>
      </c>
      <c r="E577" s="9">
        <v>9.7699999999999995E-2</v>
      </c>
      <c r="F577" s="40">
        <v>0</v>
      </c>
      <c r="G577" s="53" t="s">
        <v>686</v>
      </c>
      <c r="H577" s="9" t="s">
        <v>2023</v>
      </c>
      <c r="I577" s="70" t="s">
        <v>2024</v>
      </c>
      <c r="J577" s="74" t="s">
        <v>21</v>
      </c>
      <c r="K577" s="53" t="s">
        <v>2035</v>
      </c>
      <c r="L577" s="71">
        <v>44717</v>
      </c>
      <c r="M577" s="71">
        <v>45082</v>
      </c>
      <c r="N577" s="53" t="s">
        <v>2035</v>
      </c>
      <c r="O577" s="71">
        <v>44831</v>
      </c>
      <c r="P577" s="9">
        <v>2022</v>
      </c>
      <c r="Q577" s="74">
        <v>2022</v>
      </c>
    </row>
    <row r="578" spans="1:17" ht="24.95" customHeight="1" x14ac:dyDescent="0.25">
      <c r="A578" s="10">
        <f t="shared" si="12"/>
        <v>569</v>
      </c>
      <c r="B578" s="9" t="s">
        <v>2044</v>
      </c>
      <c r="C578" s="53" t="s">
        <v>134</v>
      </c>
      <c r="D578" s="9">
        <v>5.0000000000000001E-3</v>
      </c>
      <c r="E578" s="9">
        <v>4.8900000000000002E-3</v>
      </c>
      <c r="F578" s="40">
        <v>0</v>
      </c>
      <c r="G578" s="53" t="s">
        <v>686</v>
      </c>
      <c r="H578" s="9" t="s">
        <v>562</v>
      </c>
      <c r="I578" s="70" t="s">
        <v>2025</v>
      </c>
      <c r="J578" s="74" t="s">
        <v>21</v>
      </c>
      <c r="K578" s="53" t="s">
        <v>2036</v>
      </c>
      <c r="L578" s="71">
        <v>44722</v>
      </c>
      <c r="M578" s="71">
        <v>45056</v>
      </c>
      <c r="N578" s="53" t="s">
        <v>2036</v>
      </c>
      <c r="O578" s="71">
        <v>44833</v>
      </c>
      <c r="P578" s="9">
        <v>2022</v>
      </c>
      <c r="Q578" s="74">
        <v>2022</v>
      </c>
    </row>
    <row r="579" spans="1:17" ht="24.95" customHeight="1" x14ac:dyDescent="0.25">
      <c r="A579" s="10">
        <f t="shared" si="12"/>
        <v>570</v>
      </c>
      <c r="B579" s="9" t="s">
        <v>2045</v>
      </c>
      <c r="C579" s="53" t="s">
        <v>135</v>
      </c>
      <c r="D579" s="9">
        <v>6.0000000000000001E-3</v>
      </c>
      <c r="E579" s="9">
        <v>5.7299999999999999E-3</v>
      </c>
      <c r="F579" s="40">
        <v>0</v>
      </c>
      <c r="G579" s="53" t="s">
        <v>687</v>
      </c>
      <c r="H579" s="9" t="s">
        <v>2026</v>
      </c>
      <c r="I579" s="70" t="s">
        <v>2027</v>
      </c>
      <c r="J579" s="74" t="s">
        <v>21</v>
      </c>
      <c r="K579" s="53" t="s">
        <v>2037</v>
      </c>
      <c r="L579" s="71">
        <v>44732</v>
      </c>
      <c r="M579" s="71">
        <v>45097</v>
      </c>
      <c r="N579" s="53" t="s">
        <v>2037</v>
      </c>
      <c r="O579" s="71">
        <v>44811</v>
      </c>
      <c r="P579" s="9">
        <v>2022</v>
      </c>
      <c r="Q579" s="74">
        <v>2022</v>
      </c>
    </row>
    <row r="580" spans="1:17" ht="24.95" customHeight="1" x14ac:dyDescent="0.25">
      <c r="A580" s="10">
        <f t="shared" si="12"/>
        <v>571</v>
      </c>
      <c r="B580" s="9" t="s">
        <v>235</v>
      </c>
      <c r="C580" s="53" t="s">
        <v>134</v>
      </c>
      <c r="D580" s="9">
        <v>0.06</v>
      </c>
      <c r="E580" s="9">
        <v>5.8700000000000002E-2</v>
      </c>
      <c r="F580" s="40">
        <v>0</v>
      </c>
      <c r="G580" s="53" t="s">
        <v>686</v>
      </c>
      <c r="H580" s="9" t="s">
        <v>153</v>
      </c>
      <c r="I580" s="70" t="s">
        <v>2028</v>
      </c>
      <c r="J580" s="74" t="s">
        <v>21</v>
      </c>
      <c r="K580" s="53" t="s">
        <v>2038</v>
      </c>
      <c r="L580" s="71">
        <v>44798</v>
      </c>
      <c r="M580" s="71">
        <v>45163</v>
      </c>
      <c r="N580" s="53" t="s">
        <v>2038</v>
      </c>
      <c r="O580" s="71">
        <v>44830</v>
      </c>
      <c r="P580" s="9">
        <v>2022</v>
      </c>
      <c r="Q580" s="74">
        <v>2022</v>
      </c>
    </row>
    <row r="581" spans="1:17" ht="24.95" customHeight="1" x14ac:dyDescent="0.25">
      <c r="A581" s="10">
        <f t="shared" si="12"/>
        <v>572</v>
      </c>
      <c r="B581" s="9" t="s">
        <v>2046</v>
      </c>
      <c r="C581" s="53" t="s">
        <v>133</v>
      </c>
      <c r="D581" s="9">
        <v>9.8000000000000004E-2</v>
      </c>
      <c r="E581" s="9">
        <v>9.6369999999999997E-2</v>
      </c>
      <c r="F581" s="40">
        <v>0</v>
      </c>
      <c r="G581" s="53" t="s">
        <v>686</v>
      </c>
      <c r="H581" s="9" t="s">
        <v>1755</v>
      </c>
      <c r="I581" s="70" t="s">
        <v>2029</v>
      </c>
      <c r="J581" s="74" t="s">
        <v>21</v>
      </c>
      <c r="K581" s="53">
        <v>10577253</v>
      </c>
      <c r="L581" s="71">
        <v>44790</v>
      </c>
      <c r="M581" s="71">
        <v>45155</v>
      </c>
      <c r="N581" s="53" t="s">
        <v>2039</v>
      </c>
      <c r="O581" s="71">
        <v>44830</v>
      </c>
      <c r="P581" s="9">
        <v>2022</v>
      </c>
      <c r="Q581" s="74">
        <v>2022</v>
      </c>
    </row>
    <row r="582" spans="1:17" ht="24.95" customHeight="1" x14ac:dyDescent="0.25">
      <c r="A582" s="10">
        <f t="shared" si="12"/>
        <v>573</v>
      </c>
      <c r="B582" s="9" t="s">
        <v>2047</v>
      </c>
      <c r="C582" s="53" t="s">
        <v>134</v>
      </c>
      <c r="D582" s="9">
        <v>0.02</v>
      </c>
      <c r="E582" s="9">
        <v>1.95E-2</v>
      </c>
      <c r="F582" s="40">
        <v>0</v>
      </c>
      <c r="G582" s="53" t="s">
        <v>686</v>
      </c>
      <c r="H582" s="9" t="s">
        <v>2030</v>
      </c>
      <c r="I582" s="70" t="s">
        <v>2031</v>
      </c>
      <c r="J582" s="74" t="s">
        <v>21</v>
      </c>
      <c r="K582" s="53" t="s">
        <v>2040</v>
      </c>
      <c r="L582" s="71">
        <v>44790</v>
      </c>
      <c r="M582" s="71">
        <v>45155</v>
      </c>
      <c r="N582" s="53" t="s">
        <v>2040</v>
      </c>
      <c r="O582" s="71">
        <v>44830</v>
      </c>
      <c r="P582" s="9">
        <v>2022</v>
      </c>
      <c r="Q582" s="74">
        <v>2022</v>
      </c>
    </row>
    <row r="583" spans="1:17" ht="24.95" customHeight="1" x14ac:dyDescent="0.25">
      <c r="A583" s="10">
        <f t="shared" si="12"/>
        <v>574</v>
      </c>
      <c r="B583" s="9" t="s">
        <v>2048</v>
      </c>
      <c r="C583" s="53" t="s">
        <v>133</v>
      </c>
      <c r="D583" s="9">
        <v>8.2000000000000007E-3</v>
      </c>
      <c r="E583" s="9">
        <v>7.986E-3</v>
      </c>
      <c r="F583" s="40">
        <v>0</v>
      </c>
      <c r="G583" s="53" t="s">
        <v>686</v>
      </c>
      <c r="H583" s="9" t="s">
        <v>976</v>
      </c>
      <c r="I583" s="70" t="s">
        <v>2032</v>
      </c>
      <c r="J583" s="74" t="s">
        <v>21</v>
      </c>
      <c r="K583" s="53" t="s">
        <v>2041</v>
      </c>
      <c r="L583" s="71">
        <v>44792</v>
      </c>
      <c r="M583" s="71">
        <v>45157</v>
      </c>
      <c r="N583" s="53" t="s">
        <v>2041</v>
      </c>
      <c r="O583" s="71">
        <v>44830</v>
      </c>
      <c r="P583" s="9">
        <v>2022</v>
      </c>
      <c r="Q583" s="74">
        <v>2022</v>
      </c>
    </row>
    <row r="584" spans="1:17" ht="24.95" customHeight="1" x14ac:dyDescent="0.25">
      <c r="A584" s="10">
        <f t="shared" si="12"/>
        <v>575</v>
      </c>
      <c r="B584" s="9" t="s">
        <v>2049</v>
      </c>
      <c r="C584" s="53" t="s">
        <v>135</v>
      </c>
      <c r="D584" s="9">
        <v>0.01</v>
      </c>
      <c r="E584" s="9">
        <v>9.7800000000000005E-3</v>
      </c>
      <c r="F584" s="40">
        <v>0</v>
      </c>
      <c r="G584" s="53" t="s">
        <v>686</v>
      </c>
      <c r="H584" s="9" t="s">
        <v>2033</v>
      </c>
      <c r="I584" s="70" t="s">
        <v>2034</v>
      </c>
      <c r="J584" s="74" t="s">
        <v>21</v>
      </c>
      <c r="K584" s="53" t="s">
        <v>2042</v>
      </c>
      <c r="L584" s="71">
        <v>44791</v>
      </c>
      <c r="M584" s="71">
        <v>45156</v>
      </c>
      <c r="N584" s="53" t="s">
        <v>2042</v>
      </c>
      <c r="O584" s="71">
        <v>44826</v>
      </c>
      <c r="P584" s="9">
        <v>2022</v>
      </c>
      <c r="Q584" s="74">
        <v>2022</v>
      </c>
    </row>
    <row r="585" spans="1:17" ht="24.95" customHeight="1" x14ac:dyDescent="0.25">
      <c r="A585" s="10">
        <f>A584+1</f>
        <v>576</v>
      </c>
      <c r="B585" s="9" t="s">
        <v>2320</v>
      </c>
      <c r="C585" s="53" t="s">
        <v>133</v>
      </c>
      <c r="D585" s="9">
        <v>8.2000000000000007E-3</v>
      </c>
      <c r="E585" s="9">
        <v>8.0160000000000006E-3</v>
      </c>
      <c r="F585" s="40">
        <v>0</v>
      </c>
      <c r="G585" s="53" t="s">
        <v>686</v>
      </c>
      <c r="H585" s="9" t="s">
        <v>2330</v>
      </c>
      <c r="I585" s="70" t="s">
        <v>2340</v>
      </c>
      <c r="J585" s="74" t="s">
        <v>21</v>
      </c>
      <c r="K585" s="53" t="s">
        <v>2349</v>
      </c>
      <c r="L585" s="71" t="s">
        <v>1472</v>
      </c>
      <c r="M585" s="87" t="s">
        <v>1493</v>
      </c>
      <c r="N585" s="53" t="s">
        <v>2349</v>
      </c>
      <c r="O585" s="71" t="s">
        <v>2298</v>
      </c>
      <c r="P585" s="9">
        <v>2022</v>
      </c>
      <c r="Q585" s="74">
        <v>2022</v>
      </c>
    </row>
    <row r="586" spans="1:17" ht="24.95" customHeight="1" x14ac:dyDescent="0.25">
      <c r="A586" s="10">
        <f t="shared" ref="A586:A594" si="13">A585+1</f>
        <v>577</v>
      </c>
      <c r="B586" s="9" t="s">
        <v>2321</v>
      </c>
      <c r="C586" s="53" t="s">
        <v>133</v>
      </c>
      <c r="D586" s="9">
        <v>0.01</v>
      </c>
      <c r="E586" s="9">
        <v>9.7000000000000003E-3</v>
      </c>
      <c r="F586" s="40">
        <v>0</v>
      </c>
      <c r="G586" s="53" t="s">
        <v>686</v>
      </c>
      <c r="H586" s="9" t="s">
        <v>2331</v>
      </c>
      <c r="I586" s="70" t="s">
        <v>2341</v>
      </c>
      <c r="J586" s="74" t="s">
        <v>21</v>
      </c>
      <c r="K586" s="53" t="s">
        <v>2350</v>
      </c>
      <c r="L586" s="71" t="s">
        <v>932</v>
      </c>
      <c r="M586" s="87" t="s">
        <v>2360</v>
      </c>
      <c r="N586" s="53" t="s">
        <v>2350</v>
      </c>
      <c r="O586" s="71" t="s">
        <v>2305</v>
      </c>
      <c r="P586" s="9">
        <v>2022</v>
      </c>
      <c r="Q586" s="74">
        <v>2022</v>
      </c>
    </row>
    <row r="587" spans="1:17" ht="24.95" customHeight="1" x14ac:dyDescent="0.25">
      <c r="A587" s="10">
        <f t="shared" si="13"/>
        <v>578</v>
      </c>
      <c r="B587" s="9" t="s">
        <v>2322</v>
      </c>
      <c r="C587" s="53" t="s">
        <v>133</v>
      </c>
      <c r="D587" s="9">
        <v>8.0000000000000002E-3</v>
      </c>
      <c r="E587" s="9">
        <v>7.8390000000000005E-3</v>
      </c>
      <c r="F587" s="40">
        <v>0</v>
      </c>
      <c r="G587" s="53" t="s">
        <v>686</v>
      </c>
      <c r="H587" s="9" t="s">
        <v>2332</v>
      </c>
      <c r="I587" s="70" t="s">
        <v>2342</v>
      </c>
      <c r="J587" s="74" t="s">
        <v>21</v>
      </c>
      <c r="K587" s="53" t="s">
        <v>2351</v>
      </c>
      <c r="L587" s="71" t="s">
        <v>937</v>
      </c>
      <c r="M587" s="87" t="s">
        <v>2361</v>
      </c>
      <c r="N587" s="53" t="s">
        <v>2351</v>
      </c>
      <c r="O587" s="71" t="s">
        <v>2295</v>
      </c>
      <c r="P587" s="9">
        <v>2022</v>
      </c>
      <c r="Q587" s="74">
        <v>2022</v>
      </c>
    </row>
    <row r="588" spans="1:17" ht="24.95" customHeight="1" x14ac:dyDescent="0.25">
      <c r="A588" s="10">
        <f t="shared" si="13"/>
        <v>579</v>
      </c>
      <c r="B588" s="9" t="s">
        <v>2323</v>
      </c>
      <c r="C588" s="53" t="s">
        <v>134</v>
      </c>
      <c r="D588" s="9">
        <v>9.7199999999999995E-2</v>
      </c>
      <c r="E588" s="9">
        <v>9.5254000000000005E-2</v>
      </c>
      <c r="F588" s="40">
        <v>0</v>
      </c>
      <c r="G588" s="53" t="s">
        <v>686</v>
      </c>
      <c r="H588" s="9" t="s">
        <v>2333</v>
      </c>
      <c r="I588" s="70" t="s">
        <v>2343</v>
      </c>
      <c r="J588" s="74" t="s">
        <v>21</v>
      </c>
      <c r="K588" s="53" t="s">
        <v>2352</v>
      </c>
      <c r="L588" s="71" t="s">
        <v>938</v>
      </c>
      <c r="M588" s="87" t="s">
        <v>2362</v>
      </c>
      <c r="N588" s="53" t="s">
        <v>2352</v>
      </c>
      <c r="O588" s="71" t="s">
        <v>2308</v>
      </c>
      <c r="P588" s="9">
        <v>2022</v>
      </c>
      <c r="Q588" s="74">
        <v>2022</v>
      </c>
    </row>
    <row r="589" spans="1:17" ht="24.95" customHeight="1" x14ac:dyDescent="0.25">
      <c r="A589" s="10">
        <f t="shared" si="13"/>
        <v>580</v>
      </c>
      <c r="B589" s="9" t="s">
        <v>2324</v>
      </c>
      <c r="C589" s="53" t="s">
        <v>134</v>
      </c>
      <c r="D589" s="9">
        <v>3.0000000000000001E-3</v>
      </c>
      <c r="E589" s="9">
        <v>2.9390000000000002E-3</v>
      </c>
      <c r="F589" s="40">
        <v>0</v>
      </c>
      <c r="G589" s="53" t="s">
        <v>686</v>
      </c>
      <c r="H589" s="9" t="s">
        <v>2334</v>
      </c>
      <c r="I589" s="70" t="s">
        <v>584</v>
      </c>
      <c r="J589" s="74" t="s">
        <v>21</v>
      </c>
      <c r="K589" s="53" t="s">
        <v>2353</v>
      </c>
      <c r="L589" s="71" t="s">
        <v>935</v>
      </c>
      <c r="M589" s="87" t="s">
        <v>2363</v>
      </c>
      <c r="N589" s="53" t="s">
        <v>2353</v>
      </c>
      <c r="O589" s="71" t="s">
        <v>2304</v>
      </c>
      <c r="P589" s="9">
        <v>2022</v>
      </c>
      <c r="Q589" s="74">
        <v>2022</v>
      </c>
    </row>
    <row r="590" spans="1:17" ht="24.95" customHeight="1" x14ac:dyDescent="0.25">
      <c r="A590" s="10">
        <f t="shared" si="13"/>
        <v>581</v>
      </c>
      <c r="B590" s="9" t="s">
        <v>2325</v>
      </c>
      <c r="C590" s="53" t="s">
        <v>133</v>
      </c>
      <c r="D590" s="9">
        <v>0.04</v>
      </c>
      <c r="E590" s="9">
        <v>1.9560000000000001E-2</v>
      </c>
      <c r="F590" s="40">
        <v>0</v>
      </c>
      <c r="G590" s="53" t="s">
        <v>686</v>
      </c>
      <c r="H590" s="9" t="s">
        <v>2335</v>
      </c>
      <c r="I590" s="70" t="s">
        <v>2344</v>
      </c>
      <c r="J590" s="74" t="s">
        <v>21</v>
      </c>
      <c r="K590" s="53" t="s">
        <v>2354</v>
      </c>
      <c r="L590" s="71" t="s">
        <v>938</v>
      </c>
      <c r="M590" s="87" t="s">
        <v>2362</v>
      </c>
      <c r="N590" s="53" t="s">
        <v>2354</v>
      </c>
      <c r="O590" s="71" t="s">
        <v>2366</v>
      </c>
      <c r="P590" s="9">
        <v>2022</v>
      </c>
      <c r="Q590" s="74">
        <v>2022</v>
      </c>
    </row>
    <row r="591" spans="1:17" ht="24.95" customHeight="1" x14ac:dyDescent="0.25">
      <c r="A591" s="10">
        <f t="shared" si="13"/>
        <v>582</v>
      </c>
      <c r="B591" s="9" t="s">
        <v>2326</v>
      </c>
      <c r="C591" s="53" t="s">
        <v>133</v>
      </c>
      <c r="D591" s="9">
        <v>0.1</v>
      </c>
      <c r="E591" s="9">
        <v>9.7699999999999995E-2</v>
      </c>
      <c r="F591" s="40">
        <v>0</v>
      </c>
      <c r="G591" s="53" t="s">
        <v>686</v>
      </c>
      <c r="H591" s="9" t="s">
        <v>2336</v>
      </c>
      <c r="I591" s="70" t="s">
        <v>2345</v>
      </c>
      <c r="J591" s="74" t="s">
        <v>21</v>
      </c>
      <c r="K591" s="53" t="s">
        <v>2355</v>
      </c>
      <c r="L591" s="71" t="s">
        <v>2359</v>
      </c>
      <c r="M591" s="87" t="s">
        <v>2364</v>
      </c>
      <c r="N591" s="53" t="s">
        <v>2355</v>
      </c>
      <c r="O591" s="71" t="s">
        <v>2303</v>
      </c>
      <c r="P591" s="9">
        <v>2022</v>
      </c>
      <c r="Q591" s="74">
        <v>2022</v>
      </c>
    </row>
    <row r="592" spans="1:17" ht="24.95" customHeight="1" x14ac:dyDescent="0.25">
      <c r="A592" s="10">
        <f t="shared" si="13"/>
        <v>583</v>
      </c>
      <c r="B592" s="9" t="s">
        <v>2327</v>
      </c>
      <c r="C592" s="53" t="s">
        <v>135</v>
      </c>
      <c r="D592" s="9">
        <v>9.1999999999999998E-2</v>
      </c>
      <c r="E592" s="9">
        <v>9.0060000000000001E-2</v>
      </c>
      <c r="F592" s="40">
        <v>0</v>
      </c>
      <c r="G592" s="53" t="s">
        <v>686</v>
      </c>
      <c r="H592" s="9" t="s">
        <v>2337</v>
      </c>
      <c r="I592" s="70" t="s">
        <v>2346</v>
      </c>
      <c r="J592" s="74" t="s">
        <v>21</v>
      </c>
      <c r="K592" s="53" t="s">
        <v>2356</v>
      </c>
      <c r="L592" s="71" t="s">
        <v>935</v>
      </c>
      <c r="M592" s="87" t="s">
        <v>2363</v>
      </c>
      <c r="N592" s="53" t="s">
        <v>2356</v>
      </c>
      <c r="O592" s="71" t="s">
        <v>2308</v>
      </c>
      <c r="P592" s="9">
        <v>2022</v>
      </c>
      <c r="Q592" s="74">
        <v>2022</v>
      </c>
    </row>
    <row r="593" spans="1:17" ht="24.95" customHeight="1" x14ac:dyDescent="0.25">
      <c r="A593" s="10">
        <f t="shared" si="13"/>
        <v>584</v>
      </c>
      <c r="B593" s="9" t="s">
        <v>2328</v>
      </c>
      <c r="C593" s="53" t="s">
        <v>133</v>
      </c>
      <c r="D593" s="9">
        <v>1.4999999999999999E-2</v>
      </c>
      <c r="E593" s="9">
        <v>1.46E-2</v>
      </c>
      <c r="F593" s="40">
        <v>25</v>
      </c>
      <c r="G593" s="53" t="s">
        <v>686</v>
      </c>
      <c r="H593" s="9" t="s">
        <v>2338</v>
      </c>
      <c r="I593" s="70" t="s">
        <v>2347</v>
      </c>
      <c r="J593" s="74" t="s">
        <v>21</v>
      </c>
      <c r="K593" s="53" t="s">
        <v>2357</v>
      </c>
      <c r="L593" s="71" t="s">
        <v>928</v>
      </c>
      <c r="M593" s="87" t="s">
        <v>2365</v>
      </c>
      <c r="N593" s="53" t="s">
        <v>2357</v>
      </c>
      <c r="O593" s="71" t="s">
        <v>2307</v>
      </c>
      <c r="P593" s="9">
        <v>2022</v>
      </c>
      <c r="Q593" s="74">
        <v>2022</v>
      </c>
    </row>
    <row r="594" spans="1:17" ht="24.95" customHeight="1" x14ac:dyDescent="0.25">
      <c r="A594" s="10">
        <f t="shared" si="13"/>
        <v>585</v>
      </c>
      <c r="B594" s="9" t="s">
        <v>2329</v>
      </c>
      <c r="C594" s="53" t="s">
        <v>133</v>
      </c>
      <c r="D594" s="9">
        <v>0.1</v>
      </c>
      <c r="E594" s="9">
        <v>9.7699999999999995E-2</v>
      </c>
      <c r="F594" s="40">
        <v>0</v>
      </c>
      <c r="G594" s="53" t="s">
        <v>686</v>
      </c>
      <c r="H594" s="9" t="s">
        <v>2339</v>
      </c>
      <c r="I594" s="70" t="s">
        <v>2348</v>
      </c>
      <c r="J594" s="74" t="s">
        <v>21</v>
      </c>
      <c r="K594" s="53" t="s">
        <v>2358</v>
      </c>
      <c r="L594" s="71" t="s">
        <v>463</v>
      </c>
      <c r="M594" s="87" t="s">
        <v>464</v>
      </c>
      <c r="N594" s="53" t="s">
        <v>2358</v>
      </c>
      <c r="O594" s="71" t="s">
        <v>2294</v>
      </c>
      <c r="P594" s="9">
        <v>2022</v>
      </c>
      <c r="Q594" s="74">
        <v>2022</v>
      </c>
    </row>
    <row r="595" spans="1:17" ht="24.95" customHeight="1" x14ac:dyDescent="0.25">
      <c r="A595" s="10">
        <f>A594+1</f>
        <v>586</v>
      </c>
      <c r="B595" s="9" t="s">
        <v>2058</v>
      </c>
      <c r="C595" s="53" t="s">
        <v>134</v>
      </c>
      <c r="D595" s="9">
        <v>1.5959999999999998E-2</v>
      </c>
      <c r="E595" s="9">
        <v>1.5640000000000001E-2</v>
      </c>
      <c r="F595" s="40">
        <v>0</v>
      </c>
      <c r="G595" s="53" t="s">
        <v>686</v>
      </c>
      <c r="H595" s="9" t="s">
        <v>1730</v>
      </c>
      <c r="I595" s="70" t="s">
        <v>1731</v>
      </c>
      <c r="J595" s="74" t="s">
        <v>21</v>
      </c>
      <c r="K595" s="53" t="s">
        <v>2215</v>
      </c>
      <c r="L595" s="53" t="s">
        <v>2292</v>
      </c>
      <c r="M595" s="82">
        <v>45225</v>
      </c>
      <c r="N595" s="53" t="s">
        <v>2215</v>
      </c>
      <c r="O595" s="53" t="s">
        <v>2292</v>
      </c>
      <c r="P595" s="18">
        <v>2022</v>
      </c>
      <c r="Q595" s="74">
        <v>2022</v>
      </c>
    </row>
    <row r="596" spans="1:17" ht="24.95" customHeight="1" x14ac:dyDescent="0.25">
      <c r="A596" s="10">
        <f t="shared" si="12"/>
        <v>587</v>
      </c>
      <c r="B596" s="9" t="s">
        <v>2059</v>
      </c>
      <c r="C596" s="53" t="s">
        <v>134</v>
      </c>
      <c r="D596" s="9">
        <v>0.01</v>
      </c>
      <c r="E596" s="9">
        <v>9.7990000000000004E-3</v>
      </c>
      <c r="F596" s="40">
        <v>0</v>
      </c>
      <c r="G596" s="53" t="s">
        <v>686</v>
      </c>
      <c r="H596" s="9" t="s">
        <v>860</v>
      </c>
      <c r="I596" s="70" t="s">
        <v>1731</v>
      </c>
      <c r="J596" s="74" t="s">
        <v>21</v>
      </c>
      <c r="K596" s="53" t="s">
        <v>2216</v>
      </c>
      <c r="L596" s="53" t="s">
        <v>2293</v>
      </c>
      <c r="M596" s="82">
        <v>45224</v>
      </c>
      <c r="N596" s="53" t="s">
        <v>2216</v>
      </c>
      <c r="O596" s="53" t="s">
        <v>2293</v>
      </c>
      <c r="P596" s="18">
        <v>2022</v>
      </c>
      <c r="Q596" s="74">
        <v>2022</v>
      </c>
    </row>
    <row r="597" spans="1:17" ht="24.95" customHeight="1" x14ac:dyDescent="0.25">
      <c r="A597" s="10">
        <f t="shared" si="12"/>
        <v>588</v>
      </c>
      <c r="B597" s="9" t="s">
        <v>2060</v>
      </c>
      <c r="C597" s="53" t="s">
        <v>134</v>
      </c>
      <c r="D597" s="9">
        <v>0.01</v>
      </c>
      <c r="E597" s="9">
        <v>9.7000000000000003E-3</v>
      </c>
      <c r="F597" s="40">
        <v>0</v>
      </c>
      <c r="G597" s="53" t="s">
        <v>686</v>
      </c>
      <c r="H597" s="9" t="s">
        <v>1730</v>
      </c>
      <c r="I597" s="70" t="s">
        <v>1731</v>
      </c>
      <c r="J597" s="74" t="s">
        <v>21</v>
      </c>
      <c r="K597" s="53" t="s">
        <v>2217</v>
      </c>
      <c r="L597" s="53" t="s">
        <v>2294</v>
      </c>
      <c r="M597" s="82">
        <v>45223</v>
      </c>
      <c r="N597" s="53" t="s">
        <v>2217</v>
      </c>
      <c r="O597" s="53" t="s">
        <v>2293</v>
      </c>
      <c r="P597" s="18">
        <v>2022</v>
      </c>
      <c r="Q597" s="74">
        <v>2022</v>
      </c>
    </row>
    <row r="598" spans="1:17" ht="24.95" customHeight="1" x14ac:dyDescent="0.25">
      <c r="A598" s="10">
        <f t="shared" si="12"/>
        <v>589</v>
      </c>
      <c r="B598" s="9" t="s">
        <v>2061</v>
      </c>
      <c r="C598" s="53" t="s">
        <v>134</v>
      </c>
      <c r="D598" s="9">
        <v>0.01</v>
      </c>
      <c r="E598" s="9">
        <v>9.7000000000000003E-3</v>
      </c>
      <c r="F598" s="40">
        <v>0</v>
      </c>
      <c r="G598" s="53" t="s">
        <v>686</v>
      </c>
      <c r="H598" s="9" t="s">
        <v>2133</v>
      </c>
      <c r="I598" s="70" t="s">
        <v>594</v>
      </c>
      <c r="J598" s="74" t="s">
        <v>21</v>
      </c>
      <c r="K598" s="53" t="s">
        <v>2218</v>
      </c>
      <c r="L598" s="53" t="s">
        <v>2294</v>
      </c>
      <c r="M598" s="82">
        <v>45223</v>
      </c>
      <c r="N598" s="53" t="s">
        <v>2218</v>
      </c>
      <c r="O598" s="53" t="s">
        <v>2292</v>
      </c>
      <c r="P598" s="18">
        <v>2022</v>
      </c>
      <c r="Q598" s="74">
        <v>2022</v>
      </c>
    </row>
    <row r="599" spans="1:17" ht="24.95" customHeight="1" x14ac:dyDescent="0.25">
      <c r="A599" s="10">
        <f t="shared" si="12"/>
        <v>590</v>
      </c>
      <c r="B599" s="9" t="s">
        <v>2062</v>
      </c>
      <c r="C599" s="53" t="s">
        <v>134</v>
      </c>
      <c r="D599" s="9">
        <v>1.4999999999999999E-2</v>
      </c>
      <c r="E599" s="9">
        <v>1.46E-2</v>
      </c>
      <c r="F599" s="40">
        <v>0</v>
      </c>
      <c r="G599" s="53" t="s">
        <v>686</v>
      </c>
      <c r="H599" s="9" t="s">
        <v>2134</v>
      </c>
      <c r="I599" s="70" t="s">
        <v>869</v>
      </c>
      <c r="J599" s="74" t="s">
        <v>21</v>
      </c>
      <c r="K599" s="53" t="s">
        <v>2219</v>
      </c>
      <c r="L599" s="53" t="s">
        <v>2295</v>
      </c>
      <c r="M599" s="82">
        <v>45226</v>
      </c>
      <c r="N599" s="53" t="s">
        <v>2219</v>
      </c>
      <c r="O599" s="53" t="s">
        <v>2310</v>
      </c>
      <c r="P599" s="18">
        <v>2022</v>
      </c>
      <c r="Q599" s="74">
        <v>2022</v>
      </c>
    </row>
    <row r="600" spans="1:17" ht="24.95" customHeight="1" x14ac:dyDescent="0.25">
      <c r="A600" s="10">
        <f t="shared" si="12"/>
        <v>591</v>
      </c>
      <c r="B600" s="9" t="s">
        <v>2063</v>
      </c>
      <c r="C600" s="53" t="s">
        <v>134</v>
      </c>
      <c r="D600" s="9">
        <v>0.01</v>
      </c>
      <c r="E600" s="9">
        <v>9.7000000000000003E-3</v>
      </c>
      <c r="F600" s="40">
        <v>0</v>
      </c>
      <c r="G600" s="53" t="s">
        <v>686</v>
      </c>
      <c r="H600" s="9" t="s">
        <v>2135</v>
      </c>
      <c r="I600" s="70" t="s">
        <v>594</v>
      </c>
      <c r="J600" s="74" t="s">
        <v>21</v>
      </c>
      <c r="K600" s="53" t="s">
        <v>2220</v>
      </c>
      <c r="L600" s="53" t="s">
        <v>2293</v>
      </c>
      <c r="M600" s="82">
        <v>45224</v>
      </c>
      <c r="N600" s="53" t="s">
        <v>2220</v>
      </c>
      <c r="O600" s="53" t="s">
        <v>2292</v>
      </c>
      <c r="P600" s="18">
        <v>2022</v>
      </c>
      <c r="Q600" s="74">
        <v>2022</v>
      </c>
    </row>
    <row r="601" spans="1:17" ht="24.95" customHeight="1" x14ac:dyDescent="0.25">
      <c r="A601" s="10">
        <f t="shared" si="12"/>
        <v>592</v>
      </c>
      <c r="B601" s="9" t="s">
        <v>2064</v>
      </c>
      <c r="C601" s="53" t="s">
        <v>134</v>
      </c>
      <c r="D601" s="9">
        <v>2.7E-2</v>
      </c>
      <c r="E601" s="9">
        <v>2.6259999999999999E-2</v>
      </c>
      <c r="F601" s="40">
        <v>0</v>
      </c>
      <c r="G601" s="53" t="s">
        <v>686</v>
      </c>
      <c r="H601" s="9" t="s">
        <v>2136</v>
      </c>
      <c r="I601" s="70" t="s">
        <v>2188</v>
      </c>
      <c r="J601" s="74" t="s">
        <v>21</v>
      </c>
      <c r="K601" s="53" t="s">
        <v>2221</v>
      </c>
      <c r="L601" s="53" t="s">
        <v>2296</v>
      </c>
      <c r="M601" s="82">
        <v>45220</v>
      </c>
      <c r="N601" s="53" t="s">
        <v>2221</v>
      </c>
      <c r="O601" s="53" t="s">
        <v>2294</v>
      </c>
      <c r="P601" s="18">
        <v>2022</v>
      </c>
      <c r="Q601" s="74">
        <v>2022</v>
      </c>
    </row>
    <row r="602" spans="1:17" ht="24.95" customHeight="1" x14ac:dyDescent="0.25">
      <c r="A602" s="10">
        <f t="shared" si="12"/>
        <v>593</v>
      </c>
      <c r="B602" s="9" t="s">
        <v>1564</v>
      </c>
      <c r="C602" s="53" t="s">
        <v>134</v>
      </c>
      <c r="D602" s="9">
        <v>9.9735000000000004E-2</v>
      </c>
      <c r="E602" s="9">
        <v>1.8603999999999999E-2</v>
      </c>
      <c r="F602" s="40">
        <v>0</v>
      </c>
      <c r="G602" s="53" t="s">
        <v>686</v>
      </c>
      <c r="H602" s="9" t="s">
        <v>1096</v>
      </c>
      <c r="I602" s="70" t="s">
        <v>2189</v>
      </c>
      <c r="J602" s="74" t="s">
        <v>21</v>
      </c>
      <c r="K602" s="53">
        <v>12565374</v>
      </c>
      <c r="L602" s="53" t="s">
        <v>2295</v>
      </c>
      <c r="M602" s="82">
        <v>45226</v>
      </c>
      <c r="N602" s="53" t="s">
        <v>2222</v>
      </c>
      <c r="O602" s="53" t="s">
        <v>2311</v>
      </c>
      <c r="P602" s="18">
        <v>2022</v>
      </c>
      <c r="Q602" s="74">
        <v>2022</v>
      </c>
    </row>
    <row r="603" spans="1:17" ht="24.95" customHeight="1" x14ac:dyDescent="0.25">
      <c r="A603" s="10">
        <f t="shared" si="12"/>
        <v>594</v>
      </c>
      <c r="B603" s="9" t="s">
        <v>2065</v>
      </c>
      <c r="C603" s="53" t="s">
        <v>136</v>
      </c>
      <c r="D603" s="9">
        <v>6.0000000000000001E-3</v>
      </c>
      <c r="E603" s="9">
        <v>5.6239999999999997E-3</v>
      </c>
      <c r="F603" s="40">
        <v>0</v>
      </c>
      <c r="G603" s="53" t="s">
        <v>687</v>
      </c>
      <c r="H603" s="9" t="s">
        <v>2137</v>
      </c>
      <c r="I603" s="70" t="s">
        <v>2190</v>
      </c>
      <c r="J603" s="74" t="s">
        <v>21</v>
      </c>
      <c r="K603" s="53" t="s">
        <v>2223</v>
      </c>
      <c r="L603" s="53" t="s">
        <v>2297</v>
      </c>
      <c r="M603" s="82">
        <v>45218</v>
      </c>
      <c r="N603" s="53" t="s">
        <v>2223</v>
      </c>
      <c r="O603" s="53" t="s">
        <v>2312</v>
      </c>
      <c r="P603" s="18">
        <v>2022</v>
      </c>
      <c r="Q603" s="74">
        <v>2022</v>
      </c>
    </row>
    <row r="604" spans="1:17" ht="24.95" customHeight="1" x14ac:dyDescent="0.25">
      <c r="A604" s="10">
        <f t="shared" si="12"/>
        <v>595</v>
      </c>
      <c r="B604" s="9" t="s">
        <v>2066</v>
      </c>
      <c r="C604" s="53" t="s">
        <v>136</v>
      </c>
      <c r="D604" s="9">
        <v>5.0000000000000001E-3</v>
      </c>
      <c r="E604" s="9">
        <v>4.8209999999999998E-3</v>
      </c>
      <c r="F604" s="40">
        <v>0</v>
      </c>
      <c r="G604" s="53" t="s">
        <v>686</v>
      </c>
      <c r="H604" s="9" t="s">
        <v>2137</v>
      </c>
      <c r="I604" s="70" t="s">
        <v>2191</v>
      </c>
      <c r="J604" s="74" t="s">
        <v>21</v>
      </c>
      <c r="K604" s="53" t="s">
        <v>2224</v>
      </c>
      <c r="L604" s="53" t="s">
        <v>2297</v>
      </c>
      <c r="M604" s="82">
        <v>45218</v>
      </c>
      <c r="N604" s="53" t="s">
        <v>2224</v>
      </c>
      <c r="O604" s="53" t="s">
        <v>2312</v>
      </c>
      <c r="P604" s="18">
        <v>2022</v>
      </c>
      <c r="Q604" s="74">
        <v>2022</v>
      </c>
    </row>
    <row r="605" spans="1:17" ht="24.95" customHeight="1" x14ac:dyDescent="0.25">
      <c r="A605" s="10">
        <f t="shared" si="12"/>
        <v>596</v>
      </c>
      <c r="B605" s="9" t="s">
        <v>2067</v>
      </c>
      <c r="C605" s="53" t="s">
        <v>133</v>
      </c>
      <c r="D605" s="9">
        <v>1.0619999999999999E-2</v>
      </c>
      <c r="E605" s="9">
        <v>1.0307999999999999E-2</v>
      </c>
      <c r="F605" s="40">
        <v>0</v>
      </c>
      <c r="G605" s="53" t="s">
        <v>686</v>
      </c>
      <c r="H605" s="9" t="s">
        <v>2138</v>
      </c>
      <c r="I605" s="70" t="s">
        <v>876</v>
      </c>
      <c r="J605" s="74" t="s">
        <v>21</v>
      </c>
      <c r="K605" s="53" t="s">
        <v>2225</v>
      </c>
      <c r="L605" s="53" t="s">
        <v>2296</v>
      </c>
      <c r="M605" s="82">
        <v>45220</v>
      </c>
      <c r="N605" s="53" t="s">
        <v>2225</v>
      </c>
      <c r="O605" s="53" t="s">
        <v>2294</v>
      </c>
      <c r="P605" s="18">
        <v>2022</v>
      </c>
      <c r="Q605" s="74">
        <v>2022</v>
      </c>
    </row>
    <row r="606" spans="1:17" ht="24.95" customHeight="1" x14ac:dyDescent="0.25">
      <c r="A606" s="10">
        <f t="shared" si="12"/>
        <v>597</v>
      </c>
      <c r="B606" s="9" t="s">
        <v>2068</v>
      </c>
      <c r="C606" s="53" t="s">
        <v>134</v>
      </c>
      <c r="D606" s="9">
        <v>1.4999999999999999E-2</v>
      </c>
      <c r="E606" s="9">
        <v>1.46E-2</v>
      </c>
      <c r="F606" s="40">
        <v>0</v>
      </c>
      <c r="G606" s="53" t="s">
        <v>686</v>
      </c>
      <c r="H606" s="9" t="s">
        <v>2139</v>
      </c>
      <c r="I606" s="70" t="s">
        <v>594</v>
      </c>
      <c r="J606" s="74" t="s">
        <v>21</v>
      </c>
      <c r="K606" s="53" t="s">
        <v>2226</v>
      </c>
      <c r="L606" s="53" t="s">
        <v>2298</v>
      </c>
      <c r="M606" s="82">
        <v>45216</v>
      </c>
      <c r="N606" s="53" t="s">
        <v>2226</v>
      </c>
      <c r="O606" s="53" t="s">
        <v>2311</v>
      </c>
      <c r="P606" s="18">
        <v>2022</v>
      </c>
      <c r="Q606" s="74">
        <v>2022</v>
      </c>
    </row>
    <row r="607" spans="1:17" ht="24.95" customHeight="1" x14ac:dyDescent="0.25">
      <c r="A607" s="10">
        <f t="shared" si="12"/>
        <v>598</v>
      </c>
      <c r="B607" s="9" t="s">
        <v>2069</v>
      </c>
      <c r="C607" s="53" t="s">
        <v>134</v>
      </c>
      <c r="D607" s="9">
        <v>0.01</v>
      </c>
      <c r="E607" s="9">
        <v>9.7000000000000003E-3</v>
      </c>
      <c r="F607" s="40">
        <v>0</v>
      </c>
      <c r="G607" s="53" t="s">
        <v>686</v>
      </c>
      <c r="H607" s="9" t="s">
        <v>2140</v>
      </c>
      <c r="I607" s="70" t="s">
        <v>1731</v>
      </c>
      <c r="J607" s="74" t="s">
        <v>21</v>
      </c>
      <c r="K607" s="53" t="s">
        <v>2227</v>
      </c>
      <c r="L607" s="53" t="s">
        <v>2297</v>
      </c>
      <c r="M607" s="82">
        <v>45218</v>
      </c>
      <c r="N607" s="53" t="s">
        <v>2227</v>
      </c>
      <c r="O607" s="53" t="s">
        <v>2296</v>
      </c>
      <c r="P607" s="18">
        <v>2022</v>
      </c>
      <c r="Q607" s="74">
        <v>2022</v>
      </c>
    </row>
    <row r="608" spans="1:17" ht="24.95" customHeight="1" x14ac:dyDescent="0.25">
      <c r="A608" s="10">
        <f t="shared" si="12"/>
        <v>599</v>
      </c>
      <c r="B608" s="9" t="s">
        <v>2070</v>
      </c>
      <c r="C608" s="53" t="s">
        <v>135</v>
      </c>
      <c r="D608" s="9">
        <v>0.01</v>
      </c>
      <c r="E608" s="9">
        <v>9.7900000000000001E-3</v>
      </c>
      <c r="F608" s="40">
        <v>0</v>
      </c>
      <c r="G608" s="53" t="s">
        <v>686</v>
      </c>
      <c r="H608" s="9" t="s">
        <v>2141</v>
      </c>
      <c r="I608" s="70" t="s">
        <v>2192</v>
      </c>
      <c r="J608" s="74" t="s">
        <v>21</v>
      </c>
      <c r="K608" s="53" t="s">
        <v>2228</v>
      </c>
      <c r="L608" s="53" t="s">
        <v>2293</v>
      </c>
      <c r="M608" s="82">
        <v>45224</v>
      </c>
      <c r="N608" s="53" t="s">
        <v>2228</v>
      </c>
      <c r="O608" s="53" t="s">
        <v>2292</v>
      </c>
      <c r="P608" s="18">
        <v>2022</v>
      </c>
      <c r="Q608" s="74">
        <v>2022</v>
      </c>
    </row>
    <row r="609" spans="1:17" ht="24.95" customHeight="1" x14ac:dyDescent="0.25">
      <c r="A609" s="10">
        <f t="shared" si="12"/>
        <v>600</v>
      </c>
      <c r="B609" s="9" t="s">
        <v>2071</v>
      </c>
      <c r="C609" s="53" t="s">
        <v>134</v>
      </c>
      <c r="D609" s="9">
        <v>0.01</v>
      </c>
      <c r="E609" s="9">
        <v>9.7990000000000004E-3</v>
      </c>
      <c r="F609" s="40">
        <v>0</v>
      </c>
      <c r="G609" s="53" t="s">
        <v>686</v>
      </c>
      <c r="H609" s="9" t="s">
        <v>1156</v>
      </c>
      <c r="I609" s="70" t="s">
        <v>599</v>
      </c>
      <c r="J609" s="74" t="s">
        <v>21</v>
      </c>
      <c r="K609" s="53" t="s">
        <v>2229</v>
      </c>
      <c r="L609" s="53" t="s">
        <v>2296</v>
      </c>
      <c r="M609" s="82">
        <v>45220</v>
      </c>
      <c r="N609" s="53" t="s">
        <v>2229</v>
      </c>
      <c r="O609" s="53" t="s">
        <v>2293</v>
      </c>
      <c r="P609" s="18">
        <v>2022</v>
      </c>
      <c r="Q609" s="74">
        <v>2022</v>
      </c>
    </row>
    <row r="610" spans="1:17" ht="24.95" customHeight="1" x14ac:dyDescent="0.25">
      <c r="A610" s="10">
        <f t="shared" si="12"/>
        <v>601</v>
      </c>
      <c r="B610" s="9" t="s">
        <v>2072</v>
      </c>
      <c r="C610" s="53" t="s">
        <v>135</v>
      </c>
      <c r="D610" s="9">
        <v>1.5469999999999999E-2</v>
      </c>
      <c r="E610" s="9">
        <v>1.5151E-2</v>
      </c>
      <c r="F610" s="40">
        <v>0</v>
      </c>
      <c r="G610" s="53" t="s">
        <v>686</v>
      </c>
      <c r="H610" s="9" t="s">
        <v>2142</v>
      </c>
      <c r="I610" s="70" t="s">
        <v>2193</v>
      </c>
      <c r="J610" s="74" t="s">
        <v>21</v>
      </c>
      <c r="K610" s="53" t="s">
        <v>2230</v>
      </c>
      <c r="L610" s="53" t="s">
        <v>2299</v>
      </c>
      <c r="M610" s="82">
        <v>45219</v>
      </c>
      <c r="N610" s="53" t="s">
        <v>2230</v>
      </c>
      <c r="O610" s="53" t="s">
        <v>2292</v>
      </c>
      <c r="P610" s="18">
        <v>2022</v>
      </c>
      <c r="Q610" s="74">
        <v>2022</v>
      </c>
    </row>
    <row r="611" spans="1:17" ht="24.95" customHeight="1" x14ac:dyDescent="0.25">
      <c r="A611" s="10">
        <f t="shared" si="12"/>
        <v>602</v>
      </c>
      <c r="B611" s="9" t="s">
        <v>2073</v>
      </c>
      <c r="C611" s="53" t="s">
        <v>134</v>
      </c>
      <c r="D611" s="9">
        <v>1.4999999999999999E-2</v>
      </c>
      <c r="E611" s="9">
        <v>8.3669999999999994E-3</v>
      </c>
      <c r="F611" s="40">
        <v>0</v>
      </c>
      <c r="G611" s="53" t="s">
        <v>686</v>
      </c>
      <c r="H611" s="9" t="s">
        <v>2143</v>
      </c>
      <c r="I611" s="70" t="s">
        <v>594</v>
      </c>
      <c r="J611" s="74" t="s">
        <v>21</v>
      </c>
      <c r="K611" s="53" t="s">
        <v>2231</v>
      </c>
      <c r="L611" s="53" t="s">
        <v>2294</v>
      </c>
      <c r="M611" s="82">
        <v>45223</v>
      </c>
      <c r="N611" s="53" t="s">
        <v>2231</v>
      </c>
      <c r="O611" s="53" t="s">
        <v>2292</v>
      </c>
      <c r="P611" s="18">
        <v>2022</v>
      </c>
      <c r="Q611" s="74">
        <v>2022</v>
      </c>
    </row>
    <row r="612" spans="1:17" ht="24.95" customHeight="1" x14ac:dyDescent="0.25">
      <c r="A612" s="10">
        <f t="shared" si="12"/>
        <v>603</v>
      </c>
      <c r="B612" s="9" t="s">
        <v>2074</v>
      </c>
      <c r="C612" s="53" t="s">
        <v>134</v>
      </c>
      <c r="D612" s="9">
        <v>2.512E-2</v>
      </c>
      <c r="E612" s="9">
        <v>2.4691000000000001E-2</v>
      </c>
      <c r="F612" s="40">
        <v>0</v>
      </c>
      <c r="G612" s="53" t="s">
        <v>686</v>
      </c>
      <c r="H612" s="9" t="s">
        <v>2144</v>
      </c>
      <c r="I612" s="70" t="s">
        <v>869</v>
      </c>
      <c r="J612" s="74" t="s">
        <v>21</v>
      </c>
      <c r="K612" s="53">
        <v>12336445</v>
      </c>
      <c r="L612" s="53" t="s">
        <v>2300</v>
      </c>
      <c r="M612" s="82">
        <v>45206</v>
      </c>
      <c r="N612" s="53" t="s">
        <v>2232</v>
      </c>
      <c r="O612" s="53" t="s">
        <v>2303</v>
      </c>
      <c r="P612" s="18">
        <v>2022</v>
      </c>
      <c r="Q612" s="74">
        <v>2022</v>
      </c>
    </row>
    <row r="613" spans="1:17" ht="24.95" customHeight="1" x14ac:dyDescent="0.25">
      <c r="A613" s="10">
        <f t="shared" si="12"/>
        <v>604</v>
      </c>
      <c r="B613" s="9" t="s">
        <v>2075</v>
      </c>
      <c r="C613" s="53" t="s">
        <v>134</v>
      </c>
      <c r="D613" s="9">
        <v>8.0000000000000002E-3</v>
      </c>
      <c r="E613" s="9">
        <v>7.7400000000000004E-3</v>
      </c>
      <c r="F613" s="40">
        <v>0</v>
      </c>
      <c r="G613" s="53" t="s">
        <v>686</v>
      </c>
      <c r="H613" s="9" t="s">
        <v>576</v>
      </c>
      <c r="I613" s="70" t="s">
        <v>995</v>
      </c>
      <c r="J613" s="74" t="s">
        <v>21</v>
      </c>
      <c r="K613" s="53" t="s">
        <v>2233</v>
      </c>
      <c r="L613" s="53" t="s">
        <v>2301</v>
      </c>
      <c r="M613" s="82">
        <v>45212</v>
      </c>
      <c r="N613" s="53" t="s">
        <v>2233</v>
      </c>
      <c r="O613" s="53" t="s">
        <v>2298</v>
      </c>
      <c r="P613" s="18">
        <v>2022</v>
      </c>
      <c r="Q613" s="74">
        <v>2022</v>
      </c>
    </row>
    <row r="614" spans="1:17" ht="24.95" customHeight="1" x14ac:dyDescent="0.25">
      <c r="A614" s="10">
        <f t="shared" si="12"/>
        <v>605</v>
      </c>
      <c r="B614" s="9" t="s">
        <v>2076</v>
      </c>
      <c r="C614" s="53" t="s">
        <v>133</v>
      </c>
      <c r="D614" s="9">
        <v>6.0000000000000001E-3</v>
      </c>
      <c r="E614" s="9">
        <v>5.875E-3</v>
      </c>
      <c r="F614" s="40">
        <v>0</v>
      </c>
      <c r="G614" s="53" t="s">
        <v>686</v>
      </c>
      <c r="H614" s="9" t="s">
        <v>2145</v>
      </c>
      <c r="I614" s="70" t="s">
        <v>876</v>
      </c>
      <c r="J614" s="74" t="s">
        <v>21</v>
      </c>
      <c r="K614" s="53" t="s">
        <v>2234</v>
      </c>
      <c r="L614" s="53" t="s">
        <v>2302</v>
      </c>
      <c r="M614" s="82">
        <v>45213</v>
      </c>
      <c r="N614" s="53" t="s">
        <v>2234</v>
      </c>
      <c r="O614" s="53" t="s">
        <v>2297</v>
      </c>
      <c r="P614" s="18">
        <v>2022</v>
      </c>
      <c r="Q614" s="74">
        <v>2022</v>
      </c>
    </row>
    <row r="615" spans="1:17" ht="24.95" customHeight="1" x14ac:dyDescent="0.25">
      <c r="A615" s="10">
        <f t="shared" si="12"/>
        <v>606</v>
      </c>
      <c r="B615" s="9" t="s">
        <v>2077</v>
      </c>
      <c r="C615" s="53" t="s">
        <v>134</v>
      </c>
      <c r="D615" s="9">
        <v>0.01</v>
      </c>
      <c r="E615" s="9">
        <v>9.7000000000000003E-3</v>
      </c>
      <c r="F615" s="40">
        <v>0</v>
      </c>
      <c r="G615" s="53" t="s">
        <v>686</v>
      </c>
      <c r="H615" s="9" t="s">
        <v>1062</v>
      </c>
      <c r="I615" s="70" t="s">
        <v>594</v>
      </c>
      <c r="J615" s="74" t="s">
        <v>21</v>
      </c>
      <c r="K615" s="53" t="s">
        <v>2235</v>
      </c>
      <c r="L615" s="53" t="s">
        <v>2294</v>
      </c>
      <c r="M615" s="82">
        <v>45223</v>
      </c>
      <c r="N615" s="53" t="s">
        <v>2235</v>
      </c>
      <c r="O615" s="53" t="s">
        <v>2292</v>
      </c>
      <c r="P615" s="18">
        <v>2022</v>
      </c>
      <c r="Q615" s="74">
        <v>2022</v>
      </c>
    </row>
    <row r="616" spans="1:17" ht="24.95" customHeight="1" x14ac:dyDescent="0.25">
      <c r="A616" s="10">
        <f t="shared" si="12"/>
        <v>607</v>
      </c>
      <c r="B616" s="9" t="s">
        <v>2078</v>
      </c>
      <c r="C616" s="53" t="s">
        <v>133</v>
      </c>
      <c r="D616" s="9">
        <v>1.4999999999999999E-2</v>
      </c>
      <c r="E616" s="9">
        <v>1.3228999999999999E-2</v>
      </c>
      <c r="F616" s="40">
        <v>0</v>
      </c>
      <c r="G616" s="53" t="s">
        <v>686</v>
      </c>
      <c r="H616" s="9" t="s">
        <v>2146</v>
      </c>
      <c r="I616" s="70" t="s">
        <v>876</v>
      </c>
      <c r="J616" s="74" t="s">
        <v>21</v>
      </c>
      <c r="K616" s="53" t="s">
        <v>2236</v>
      </c>
      <c r="L616" s="53" t="s">
        <v>2299</v>
      </c>
      <c r="M616" s="82">
        <v>45219</v>
      </c>
      <c r="N616" s="53" t="s">
        <v>2236</v>
      </c>
      <c r="O616" s="53" t="s">
        <v>2296</v>
      </c>
      <c r="P616" s="18">
        <v>2022</v>
      </c>
      <c r="Q616" s="74">
        <v>2022</v>
      </c>
    </row>
    <row r="617" spans="1:17" ht="24.95" customHeight="1" x14ac:dyDescent="0.25">
      <c r="A617" s="10">
        <f t="shared" si="12"/>
        <v>608</v>
      </c>
      <c r="B617" s="9" t="s">
        <v>2079</v>
      </c>
      <c r="C617" s="53" t="s">
        <v>135</v>
      </c>
      <c r="D617" s="9">
        <v>1.2E-2</v>
      </c>
      <c r="E617" s="9">
        <v>1.1759E-2</v>
      </c>
      <c r="F617" s="40">
        <v>0</v>
      </c>
      <c r="G617" s="53" t="s">
        <v>686</v>
      </c>
      <c r="H617" s="9" t="s">
        <v>841</v>
      </c>
      <c r="I617" s="70" t="s">
        <v>2194</v>
      </c>
      <c r="J617" s="74" t="s">
        <v>21</v>
      </c>
      <c r="K617" s="53" t="s">
        <v>2237</v>
      </c>
      <c r="L617" s="53" t="s">
        <v>2302</v>
      </c>
      <c r="M617" s="82">
        <v>45213</v>
      </c>
      <c r="N617" s="53" t="s">
        <v>2237</v>
      </c>
      <c r="O617" s="53" t="s">
        <v>2297</v>
      </c>
      <c r="P617" s="18">
        <v>2022</v>
      </c>
      <c r="Q617" s="74">
        <v>2022</v>
      </c>
    </row>
    <row r="618" spans="1:17" ht="24.95" customHeight="1" x14ac:dyDescent="0.25">
      <c r="A618" s="10">
        <f t="shared" si="12"/>
        <v>609</v>
      </c>
      <c r="B618" s="9" t="s">
        <v>2080</v>
      </c>
      <c r="C618" s="53" t="s">
        <v>134</v>
      </c>
      <c r="D618" s="9">
        <v>5.0000000000000001E-3</v>
      </c>
      <c r="E618" s="9">
        <v>4.8900000000000002E-3</v>
      </c>
      <c r="F618" s="40">
        <v>0</v>
      </c>
      <c r="G618" s="53" t="s">
        <v>686</v>
      </c>
      <c r="H618" s="9" t="s">
        <v>2147</v>
      </c>
      <c r="I618" s="70" t="s">
        <v>869</v>
      </c>
      <c r="J618" s="74" t="s">
        <v>21</v>
      </c>
      <c r="K618" s="53" t="s">
        <v>2238</v>
      </c>
      <c r="L618" s="53" t="s">
        <v>2302</v>
      </c>
      <c r="M618" s="82">
        <v>45213</v>
      </c>
      <c r="N618" s="53" t="s">
        <v>2238</v>
      </c>
      <c r="O618" s="53" t="s">
        <v>2296</v>
      </c>
      <c r="P618" s="18">
        <v>2022</v>
      </c>
      <c r="Q618" s="74">
        <v>2022</v>
      </c>
    </row>
    <row r="619" spans="1:17" ht="24.95" customHeight="1" x14ac:dyDescent="0.25">
      <c r="A619" s="10">
        <f t="shared" si="12"/>
        <v>610</v>
      </c>
      <c r="B619" s="9" t="s">
        <v>2081</v>
      </c>
      <c r="C619" s="53" t="s">
        <v>134</v>
      </c>
      <c r="D619" s="9">
        <v>8.2000000000000007E-3</v>
      </c>
      <c r="E619" s="9">
        <v>8.0260000000000001E-3</v>
      </c>
      <c r="F619" s="40">
        <v>0</v>
      </c>
      <c r="G619" s="53" t="s">
        <v>686</v>
      </c>
      <c r="H619" s="9" t="s">
        <v>582</v>
      </c>
      <c r="I619" s="70" t="s">
        <v>869</v>
      </c>
      <c r="J619" s="74" t="s">
        <v>21</v>
      </c>
      <c r="K619" s="53" t="s">
        <v>2239</v>
      </c>
      <c r="L619" s="53" t="s">
        <v>2303</v>
      </c>
      <c r="M619" s="82">
        <v>45210</v>
      </c>
      <c r="N619" s="53" t="s">
        <v>2239</v>
      </c>
      <c r="O619" s="53" t="s">
        <v>2303</v>
      </c>
      <c r="P619" s="18">
        <v>2022</v>
      </c>
      <c r="Q619" s="74">
        <v>2022</v>
      </c>
    </row>
    <row r="620" spans="1:17" ht="24.95" customHeight="1" x14ac:dyDescent="0.25">
      <c r="A620" s="10">
        <f t="shared" si="12"/>
        <v>611</v>
      </c>
      <c r="B620" s="9" t="s">
        <v>2082</v>
      </c>
      <c r="C620" s="53" t="s">
        <v>133</v>
      </c>
      <c r="D620" s="9">
        <v>8.0000000000000002E-3</v>
      </c>
      <c r="E620" s="9">
        <v>7.7400000000000004E-3</v>
      </c>
      <c r="F620" s="40">
        <v>0</v>
      </c>
      <c r="G620" s="53" t="s">
        <v>686</v>
      </c>
      <c r="H620" s="9" t="s">
        <v>2148</v>
      </c>
      <c r="I620" s="70" t="s">
        <v>590</v>
      </c>
      <c r="J620" s="74" t="s">
        <v>21</v>
      </c>
      <c r="K620" s="53" t="s">
        <v>2240</v>
      </c>
      <c r="L620" s="53" t="s">
        <v>2302</v>
      </c>
      <c r="M620" s="82">
        <v>45213</v>
      </c>
      <c r="N620" s="53" t="s">
        <v>2240</v>
      </c>
      <c r="O620" s="53" t="s">
        <v>2294</v>
      </c>
      <c r="P620" s="18">
        <v>2022</v>
      </c>
      <c r="Q620" s="74">
        <v>2022</v>
      </c>
    </row>
    <row r="621" spans="1:17" ht="24.95" customHeight="1" x14ac:dyDescent="0.25">
      <c r="A621" s="10">
        <f t="shared" si="12"/>
        <v>612</v>
      </c>
      <c r="B621" s="9" t="s">
        <v>2083</v>
      </c>
      <c r="C621" s="53" t="s">
        <v>133</v>
      </c>
      <c r="D621" s="9">
        <v>6.6E-3</v>
      </c>
      <c r="E621" s="9">
        <v>6.4580000000000002E-3</v>
      </c>
      <c r="F621" s="40">
        <v>0</v>
      </c>
      <c r="G621" s="53" t="s">
        <v>686</v>
      </c>
      <c r="H621" s="9" t="s">
        <v>2149</v>
      </c>
      <c r="I621" s="70" t="s">
        <v>590</v>
      </c>
      <c r="J621" s="74" t="s">
        <v>21</v>
      </c>
      <c r="K621" s="53">
        <v>12300781</v>
      </c>
      <c r="L621" s="53" t="s">
        <v>2302</v>
      </c>
      <c r="M621" s="82">
        <v>45213</v>
      </c>
      <c r="N621" s="53" t="s">
        <v>2241</v>
      </c>
      <c r="O621" s="53" t="s">
        <v>2298</v>
      </c>
      <c r="P621" s="18">
        <v>2022</v>
      </c>
      <c r="Q621" s="74">
        <v>2022</v>
      </c>
    </row>
    <row r="622" spans="1:17" ht="24.95" customHeight="1" x14ac:dyDescent="0.25">
      <c r="A622" s="10">
        <f t="shared" si="12"/>
        <v>613</v>
      </c>
      <c r="B622" s="9" t="s">
        <v>2084</v>
      </c>
      <c r="C622" s="53" t="s">
        <v>136</v>
      </c>
      <c r="D622" s="9">
        <v>0.01</v>
      </c>
      <c r="E622" s="9">
        <v>9.5999999999999992E-3</v>
      </c>
      <c r="F622" s="40">
        <v>0</v>
      </c>
      <c r="G622" s="53" t="s">
        <v>686</v>
      </c>
      <c r="H622" s="9" t="s">
        <v>2150</v>
      </c>
      <c r="I622" s="70" t="s">
        <v>2195</v>
      </c>
      <c r="J622" s="74" t="s">
        <v>21</v>
      </c>
      <c r="K622" s="53" t="s">
        <v>2242</v>
      </c>
      <c r="L622" s="53" t="s">
        <v>2301</v>
      </c>
      <c r="M622" s="82">
        <v>45212</v>
      </c>
      <c r="N622" s="53" t="s">
        <v>2242</v>
      </c>
      <c r="O622" s="53" t="s">
        <v>2302</v>
      </c>
      <c r="P622" s="18">
        <v>2022</v>
      </c>
      <c r="Q622" s="74">
        <v>2022</v>
      </c>
    </row>
    <row r="623" spans="1:17" ht="24.95" customHeight="1" x14ac:dyDescent="0.25">
      <c r="A623" s="10">
        <f t="shared" si="12"/>
        <v>614</v>
      </c>
      <c r="B623" s="9" t="s">
        <v>2085</v>
      </c>
      <c r="C623" s="53" t="s">
        <v>133</v>
      </c>
      <c r="D623" s="9">
        <v>0.01</v>
      </c>
      <c r="E623" s="9">
        <v>9.7900000000000001E-3</v>
      </c>
      <c r="F623" s="40">
        <v>0</v>
      </c>
      <c r="G623" s="53" t="s">
        <v>686</v>
      </c>
      <c r="H623" s="9" t="s">
        <v>2151</v>
      </c>
      <c r="I623" s="70" t="s">
        <v>590</v>
      </c>
      <c r="J623" s="74" t="s">
        <v>21</v>
      </c>
      <c r="K623" s="53" t="s">
        <v>2243</v>
      </c>
      <c r="L623" s="53" t="s">
        <v>2304</v>
      </c>
      <c r="M623" s="82">
        <v>45211</v>
      </c>
      <c r="N623" s="53" t="s">
        <v>2243</v>
      </c>
      <c r="O623" s="53" t="s">
        <v>2313</v>
      </c>
      <c r="P623" s="18">
        <v>2022</v>
      </c>
      <c r="Q623" s="74">
        <v>2022</v>
      </c>
    </row>
    <row r="624" spans="1:17" ht="24.95" customHeight="1" x14ac:dyDescent="0.25">
      <c r="A624" s="10">
        <f t="shared" si="12"/>
        <v>615</v>
      </c>
      <c r="B624" s="9" t="s">
        <v>2086</v>
      </c>
      <c r="C624" s="53" t="s">
        <v>134</v>
      </c>
      <c r="D624" s="9">
        <v>8.2000000000000007E-3</v>
      </c>
      <c r="E624" s="9">
        <v>8.0260000000000001E-3</v>
      </c>
      <c r="F624" s="40">
        <v>0</v>
      </c>
      <c r="G624" s="53" t="s">
        <v>687</v>
      </c>
      <c r="H624" s="9" t="s">
        <v>2152</v>
      </c>
      <c r="I624" s="70" t="s">
        <v>2196</v>
      </c>
      <c r="J624" s="74" t="s">
        <v>21</v>
      </c>
      <c r="K624" s="53" t="s">
        <v>2244</v>
      </c>
      <c r="L624" s="53" t="s">
        <v>2305</v>
      </c>
      <c r="M624" s="82">
        <v>45209</v>
      </c>
      <c r="N624" s="53" t="s">
        <v>2244</v>
      </c>
      <c r="O624" s="53" t="s">
        <v>2299</v>
      </c>
      <c r="P624" s="18">
        <v>2022</v>
      </c>
      <c r="Q624" s="74">
        <v>2022</v>
      </c>
    </row>
    <row r="625" spans="1:17" ht="24.95" customHeight="1" x14ac:dyDescent="0.25">
      <c r="A625" s="10">
        <f t="shared" si="12"/>
        <v>616</v>
      </c>
      <c r="B625" s="9" t="s">
        <v>2087</v>
      </c>
      <c r="C625" s="53" t="s">
        <v>134</v>
      </c>
      <c r="D625" s="9">
        <v>1.7000000000000001E-2</v>
      </c>
      <c r="E625" s="9">
        <v>1.4893999999999999E-2</v>
      </c>
      <c r="F625" s="40">
        <v>0</v>
      </c>
      <c r="G625" s="53" t="s">
        <v>686</v>
      </c>
      <c r="H625" s="9" t="s">
        <v>2153</v>
      </c>
      <c r="I625" s="70" t="s">
        <v>869</v>
      </c>
      <c r="J625" s="74" t="s">
        <v>21</v>
      </c>
      <c r="K625" s="53" t="s">
        <v>2245</v>
      </c>
      <c r="L625" s="53" t="s">
        <v>2302</v>
      </c>
      <c r="M625" s="82">
        <v>45213</v>
      </c>
      <c r="N625" s="53" t="s">
        <v>2245</v>
      </c>
      <c r="O625" s="53" t="s">
        <v>2298</v>
      </c>
      <c r="P625" s="18">
        <v>2022</v>
      </c>
      <c r="Q625" s="74">
        <v>2022</v>
      </c>
    </row>
    <row r="626" spans="1:17" ht="24.95" customHeight="1" x14ac:dyDescent="0.25">
      <c r="A626" s="10">
        <f t="shared" si="12"/>
        <v>617</v>
      </c>
      <c r="B626" s="9" t="s">
        <v>2088</v>
      </c>
      <c r="C626" s="53" t="s">
        <v>134</v>
      </c>
      <c r="D626" s="9">
        <v>0.01</v>
      </c>
      <c r="E626" s="9">
        <v>9.7900000000000001E-3</v>
      </c>
      <c r="F626" s="40">
        <v>0</v>
      </c>
      <c r="G626" s="53" t="s">
        <v>686</v>
      </c>
      <c r="H626" s="9" t="s">
        <v>2154</v>
      </c>
      <c r="I626" s="70" t="s">
        <v>2197</v>
      </c>
      <c r="J626" s="74" t="s">
        <v>21</v>
      </c>
      <c r="K626" s="53" t="s">
        <v>2246</v>
      </c>
      <c r="L626" s="53" t="s">
        <v>2306</v>
      </c>
      <c r="M626" s="82">
        <v>45204</v>
      </c>
      <c r="N626" s="53" t="s">
        <v>2246</v>
      </c>
      <c r="O626" s="53" t="s">
        <v>2294</v>
      </c>
      <c r="P626" s="18">
        <v>2022</v>
      </c>
      <c r="Q626" s="74">
        <v>2022</v>
      </c>
    </row>
    <row r="627" spans="1:17" ht="24.95" customHeight="1" x14ac:dyDescent="0.25">
      <c r="A627" s="10">
        <f t="shared" si="12"/>
        <v>618</v>
      </c>
      <c r="B627" s="9" t="s">
        <v>2089</v>
      </c>
      <c r="C627" s="53" t="s">
        <v>135</v>
      </c>
      <c r="D627" s="9">
        <v>1.7000000000000001E-2</v>
      </c>
      <c r="E627" s="9">
        <v>1.6659E-2</v>
      </c>
      <c r="F627" s="40">
        <v>0</v>
      </c>
      <c r="G627" s="53" t="s">
        <v>686</v>
      </c>
      <c r="H627" s="9" t="s">
        <v>2155</v>
      </c>
      <c r="I627" s="70" t="s">
        <v>2198</v>
      </c>
      <c r="J627" s="74" t="s">
        <v>21</v>
      </c>
      <c r="K627" s="53" t="s">
        <v>2247</v>
      </c>
      <c r="L627" s="53" t="s">
        <v>2302</v>
      </c>
      <c r="M627" s="82">
        <v>45213</v>
      </c>
      <c r="N627" s="53" t="s">
        <v>2247</v>
      </c>
      <c r="O627" s="53" t="s">
        <v>2314</v>
      </c>
      <c r="P627" s="18">
        <v>2022</v>
      </c>
      <c r="Q627" s="74">
        <v>2022</v>
      </c>
    </row>
    <row r="628" spans="1:17" ht="24.95" customHeight="1" x14ac:dyDescent="0.25">
      <c r="A628" s="10">
        <f t="shared" si="12"/>
        <v>619</v>
      </c>
      <c r="B628" s="9" t="s">
        <v>2090</v>
      </c>
      <c r="C628" s="53" t="s">
        <v>133</v>
      </c>
      <c r="D628" s="9">
        <v>6.0000000000000001E-3</v>
      </c>
      <c r="E628" s="9">
        <v>5.8789999999999997E-3</v>
      </c>
      <c r="F628" s="40">
        <v>0</v>
      </c>
      <c r="G628" s="53" t="s">
        <v>686</v>
      </c>
      <c r="H628" s="9" t="s">
        <v>2156</v>
      </c>
      <c r="I628" s="70" t="s">
        <v>876</v>
      </c>
      <c r="J628" s="74" t="s">
        <v>21</v>
      </c>
      <c r="K628" s="53" t="s">
        <v>2248</v>
      </c>
      <c r="L628" s="53" t="s">
        <v>2293</v>
      </c>
      <c r="M628" s="82">
        <v>45224</v>
      </c>
      <c r="N628" s="53" t="s">
        <v>2248</v>
      </c>
      <c r="O628" s="53" t="s">
        <v>2292</v>
      </c>
      <c r="P628" s="18">
        <v>2022</v>
      </c>
      <c r="Q628" s="74">
        <v>2022</v>
      </c>
    </row>
    <row r="629" spans="1:17" ht="24.95" customHeight="1" x14ac:dyDescent="0.25">
      <c r="A629" s="10">
        <f t="shared" ref="A629:A692" si="14">A628+1</f>
        <v>620</v>
      </c>
      <c r="B629" s="9" t="s">
        <v>2091</v>
      </c>
      <c r="C629" s="53" t="s">
        <v>134</v>
      </c>
      <c r="D629" s="9">
        <v>8.0000000000000002E-3</v>
      </c>
      <c r="E629" s="9">
        <v>7.8300000000000002E-3</v>
      </c>
      <c r="F629" s="40">
        <v>0</v>
      </c>
      <c r="G629" s="53" t="s">
        <v>686</v>
      </c>
      <c r="H629" s="9" t="s">
        <v>846</v>
      </c>
      <c r="I629" s="70" t="s">
        <v>869</v>
      </c>
      <c r="J629" s="74" t="s">
        <v>21</v>
      </c>
      <c r="K629" s="53" t="s">
        <v>2249</v>
      </c>
      <c r="L629" s="53" t="s">
        <v>2302</v>
      </c>
      <c r="M629" s="82">
        <v>45213</v>
      </c>
      <c r="N629" s="53" t="s">
        <v>2249</v>
      </c>
      <c r="O629" s="53" t="s">
        <v>2302</v>
      </c>
      <c r="P629" s="18">
        <v>2022</v>
      </c>
      <c r="Q629" s="74">
        <v>2022</v>
      </c>
    </row>
    <row r="630" spans="1:17" ht="24.95" customHeight="1" x14ac:dyDescent="0.25">
      <c r="A630" s="10">
        <f t="shared" si="14"/>
        <v>621</v>
      </c>
      <c r="B630" s="9" t="s">
        <v>2092</v>
      </c>
      <c r="C630" s="53" t="s">
        <v>134</v>
      </c>
      <c r="D630" s="9">
        <v>0.39600000000000002</v>
      </c>
      <c r="E630" s="9">
        <v>0.38797999999999999</v>
      </c>
      <c r="F630" s="40">
        <v>0</v>
      </c>
      <c r="G630" s="53" t="s">
        <v>559</v>
      </c>
      <c r="H630" s="9" t="s">
        <v>2157</v>
      </c>
      <c r="I630" s="70" t="s">
        <v>2199</v>
      </c>
      <c r="J630" s="74" t="s">
        <v>21</v>
      </c>
      <c r="K630" s="53" t="s">
        <v>2250</v>
      </c>
      <c r="L630" s="53" t="s">
        <v>2293</v>
      </c>
      <c r="M630" s="82">
        <v>45224</v>
      </c>
      <c r="N630" s="53" t="s">
        <v>2250</v>
      </c>
      <c r="O630" s="53" t="s">
        <v>2311</v>
      </c>
      <c r="P630" s="18">
        <v>2022</v>
      </c>
      <c r="Q630" s="74">
        <v>2022</v>
      </c>
    </row>
    <row r="631" spans="1:17" ht="24.95" customHeight="1" x14ac:dyDescent="0.25">
      <c r="A631" s="10">
        <f t="shared" si="14"/>
        <v>622</v>
      </c>
      <c r="B631" s="9" t="s">
        <v>2093</v>
      </c>
      <c r="C631" s="53" t="s">
        <v>134</v>
      </c>
      <c r="D631" s="9">
        <v>6.0000000000000001E-3</v>
      </c>
      <c r="E631" s="9">
        <v>5.8700000000000002E-3</v>
      </c>
      <c r="F631" s="40">
        <v>0</v>
      </c>
      <c r="G631" s="53" t="s">
        <v>687</v>
      </c>
      <c r="H631" s="9" t="s">
        <v>2158</v>
      </c>
      <c r="I631" s="70" t="s">
        <v>2200</v>
      </c>
      <c r="J631" s="74" t="s">
        <v>21</v>
      </c>
      <c r="K631" s="53" t="s">
        <v>2251</v>
      </c>
      <c r="L631" s="53" t="s">
        <v>2307</v>
      </c>
      <c r="M631" s="82">
        <v>45202</v>
      </c>
      <c r="N631" s="53" t="s">
        <v>2251</v>
      </c>
      <c r="O631" s="53" t="s">
        <v>2292</v>
      </c>
      <c r="P631" s="18">
        <v>2022</v>
      </c>
      <c r="Q631" s="74">
        <v>2022</v>
      </c>
    </row>
    <row r="632" spans="1:17" ht="24.95" customHeight="1" x14ac:dyDescent="0.25">
      <c r="A632" s="10">
        <f t="shared" si="14"/>
        <v>623</v>
      </c>
      <c r="B632" s="9" t="s">
        <v>2094</v>
      </c>
      <c r="C632" s="53" t="s">
        <v>133</v>
      </c>
      <c r="D632" s="9">
        <v>0.03</v>
      </c>
      <c r="E632" s="9">
        <v>2.7307000000000001E-2</v>
      </c>
      <c r="F632" s="40">
        <v>0</v>
      </c>
      <c r="G632" s="53" t="s">
        <v>686</v>
      </c>
      <c r="H632" s="9" t="s">
        <v>2159</v>
      </c>
      <c r="I632" s="70" t="s">
        <v>876</v>
      </c>
      <c r="J632" s="74" t="s">
        <v>21</v>
      </c>
      <c r="K632" s="53" t="s">
        <v>2252</v>
      </c>
      <c r="L632" s="53" t="s">
        <v>2308</v>
      </c>
      <c r="M632" s="82">
        <v>45203</v>
      </c>
      <c r="N632" s="53" t="s">
        <v>2252</v>
      </c>
      <c r="O632" s="53" t="s">
        <v>2299</v>
      </c>
      <c r="P632" s="18">
        <v>2022</v>
      </c>
      <c r="Q632" s="74">
        <v>2022</v>
      </c>
    </row>
    <row r="633" spans="1:17" ht="24.95" customHeight="1" x14ac:dyDescent="0.25">
      <c r="A633" s="10">
        <f t="shared" si="14"/>
        <v>624</v>
      </c>
      <c r="B633" s="9" t="s">
        <v>2095</v>
      </c>
      <c r="C633" s="53" t="s">
        <v>134</v>
      </c>
      <c r="D633" s="9">
        <v>1.4200000000000001E-2</v>
      </c>
      <c r="E633" s="9">
        <v>1.3906E-2</v>
      </c>
      <c r="F633" s="40">
        <v>0</v>
      </c>
      <c r="G633" s="53" t="s">
        <v>686</v>
      </c>
      <c r="H633" s="9" t="s">
        <v>2160</v>
      </c>
      <c r="I633" s="70" t="s">
        <v>869</v>
      </c>
      <c r="J633" s="74" t="s">
        <v>21</v>
      </c>
      <c r="K633" s="53" t="s">
        <v>2253</v>
      </c>
      <c r="L633" s="53" t="s">
        <v>2305</v>
      </c>
      <c r="M633" s="82">
        <v>45209</v>
      </c>
      <c r="N633" s="53" t="s">
        <v>2253</v>
      </c>
      <c r="O633" s="53" t="s">
        <v>2303</v>
      </c>
      <c r="P633" s="18">
        <v>2022</v>
      </c>
      <c r="Q633" s="74">
        <v>2022</v>
      </c>
    </row>
    <row r="634" spans="1:17" ht="24.95" customHeight="1" x14ac:dyDescent="0.25">
      <c r="A634" s="10">
        <f t="shared" si="14"/>
        <v>625</v>
      </c>
      <c r="B634" s="9" t="s">
        <v>2096</v>
      </c>
      <c r="C634" s="53" t="s">
        <v>134</v>
      </c>
      <c r="D634" s="9">
        <v>8.2000000000000007E-3</v>
      </c>
      <c r="E634" s="9">
        <v>8.0260000000000001E-3</v>
      </c>
      <c r="F634" s="40">
        <v>0</v>
      </c>
      <c r="G634" s="53" t="s">
        <v>687</v>
      </c>
      <c r="H634" s="9" t="s">
        <v>2161</v>
      </c>
      <c r="I634" s="70" t="s">
        <v>2201</v>
      </c>
      <c r="J634" s="74" t="s">
        <v>21</v>
      </c>
      <c r="K634" s="53" t="s">
        <v>2254</v>
      </c>
      <c r="L634" s="53" t="s">
        <v>2309</v>
      </c>
      <c r="M634" s="82">
        <v>45205</v>
      </c>
      <c r="N634" s="53" t="s">
        <v>2254</v>
      </c>
      <c r="O634" s="53" t="s">
        <v>2294</v>
      </c>
      <c r="P634" s="18">
        <v>2022</v>
      </c>
      <c r="Q634" s="74">
        <v>2022</v>
      </c>
    </row>
    <row r="635" spans="1:17" ht="24.95" customHeight="1" x14ac:dyDescent="0.25">
      <c r="A635" s="10">
        <f t="shared" si="14"/>
        <v>626</v>
      </c>
      <c r="B635" s="9" t="s">
        <v>2097</v>
      </c>
      <c r="C635" s="53" t="s">
        <v>134</v>
      </c>
      <c r="D635" s="9">
        <v>6.0000000000000001E-3</v>
      </c>
      <c r="E635" s="9">
        <v>5.7800000000000004E-3</v>
      </c>
      <c r="F635" s="40">
        <v>0</v>
      </c>
      <c r="G635" s="53" t="s">
        <v>687</v>
      </c>
      <c r="H635" s="9" t="s">
        <v>2162</v>
      </c>
      <c r="I635" s="70" t="s">
        <v>1715</v>
      </c>
      <c r="J635" s="74" t="s">
        <v>21</v>
      </c>
      <c r="K635" s="53" t="s">
        <v>2255</v>
      </c>
      <c r="L635" s="53" t="s">
        <v>2301</v>
      </c>
      <c r="M635" s="82">
        <v>45212</v>
      </c>
      <c r="N635" s="53" t="s">
        <v>2255</v>
      </c>
      <c r="O635" s="53" t="s">
        <v>2298</v>
      </c>
      <c r="P635" s="18">
        <v>2022</v>
      </c>
      <c r="Q635" s="74">
        <v>2022</v>
      </c>
    </row>
    <row r="636" spans="1:17" ht="24.95" customHeight="1" x14ac:dyDescent="0.25">
      <c r="A636" s="10">
        <f t="shared" si="14"/>
        <v>627</v>
      </c>
      <c r="B636" s="9" t="s">
        <v>2098</v>
      </c>
      <c r="C636" s="53" t="s">
        <v>134</v>
      </c>
      <c r="D636" s="9">
        <v>0.02</v>
      </c>
      <c r="E636" s="9">
        <v>1.9598999999999998E-2</v>
      </c>
      <c r="F636" s="40">
        <v>0</v>
      </c>
      <c r="G636" s="53" t="s">
        <v>686</v>
      </c>
      <c r="H636" s="9" t="s">
        <v>1038</v>
      </c>
      <c r="I636" s="70" t="s">
        <v>869</v>
      </c>
      <c r="J636" s="74" t="s">
        <v>21</v>
      </c>
      <c r="K636" s="53" t="s">
        <v>2256</v>
      </c>
      <c r="L636" s="53" t="s">
        <v>2306</v>
      </c>
      <c r="M636" s="82">
        <v>45204</v>
      </c>
      <c r="N636" s="53" t="s">
        <v>2256</v>
      </c>
      <c r="O636" s="53" t="s">
        <v>2303</v>
      </c>
      <c r="P636" s="18">
        <v>2022</v>
      </c>
      <c r="Q636" s="74">
        <v>2022</v>
      </c>
    </row>
    <row r="637" spans="1:17" ht="24.95" customHeight="1" x14ac:dyDescent="0.25">
      <c r="A637" s="10">
        <f t="shared" si="14"/>
        <v>628</v>
      </c>
      <c r="B637" s="9" t="s">
        <v>2099</v>
      </c>
      <c r="C637" s="53" t="s">
        <v>133</v>
      </c>
      <c r="D637" s="9">
        <v>0.12</v>
      </c>
      <c r="E637" s="9">
        <v>0.1174</v>
      </c>
      <c r="F637" s="40">
        <v>0</v>
      </c>
      <c r="G637" s="53" t="s">
        <v>686</v>
      </c>
      <c r="H637" s="9" t="s">
        <v>2163</v>
      </c>
      <c r="I637" s="70" t="s">
        <v>876</v>
      </c>
      <c r="J637" s="74" t="s">
        <v>21</v>
      </c>
      <c r="K637" s="53" t="s">
        <v>2257</v>
      </c>
      <c r="L637" s="53" t="s">
        <v>2297</v>
      </c>
      <c r="M637" s="82">
        <v>45218</v>
      </c>
      <c r="N637" s="53" t="s">
        <v>2257</v>
      </c>
      <c r="O637" s="53" t="s">
        <v>2294</v>
      </c>
      <c r="P637" s="18">
        <v>2022</v>
      </c>
      <c r="Q637" s="74">
        <v>2022</v>
      </c>
    </row>
    <row r="638" spans="1:17" ht="24.95" customHeight="1" x14ac:dyDescent="0.25">
      <c r="A638" s="10">
        <f t="shared" si="14"/>
        <v>629</v>
      </c>
      <c r="B638" s="9" t="s">
        <v>2100</v>
      </c>
      <c r="C638" s="53" t="s">
        <v>134</v>
      </c>
      <c r="D638" s="9">
        <v>0.02</v>
      </c>
      <c r="E638" s="9">
        <v>1.8806E-2</v>
      </c>
      <c r="F638" s="40">
        <v>0</v>
      </c>
      <c r="G638" s="53" t="s">
        <v>686</v>
      </c>
      <c r="H638" s="9" t="s">
        <v>2164</v>
      </c>
      <c r="I638" s="70" t="s">
        <v>1731</v>
      </c>
      <c r="J638" s="74" t="s">
        <v>21</v>
      </c>
      <c r="K638" s="53" t="s">
        <v>2258</v>
      </c>
      <c r="L638" s="53" t="s">
        <v>2298</v>
      </c>
      <c r="M638" s="82">
        <v>45216</v>
      </c>
      <c r="N638" s="53" t="s">
        <v>2258</v>
      </c>
      <c r="O638" s="53" t="s">
        <v>2296</v>
      </c>
      <c r="P638" s="18">
        <v>2022</v>
      </c>
      <c r="Q638" s="74">
        <v>2022</v>
      </c>
    </row>
    <row r="639" spans="1:17" ht="24.95" customHeight="1" x14ac:dyDescent="0.25">
      <c r="A639" s="10">
        <f t="shared" si="14"/>
        <v>630</v>
      </c>
      <c r="B639" s="9" t="s">
        <v>2101</v>
      </c>
      <c r="C639" s="53" t="s">
        <v>134</v>
      </c>
      <c r="D639" s="9">
        <v>0.01</v>
      </c>
      <c r="E639" s="9">
        <v>9.0539999999999995E-3</v>
      </c>
      <c r="F639" s="40">
        <v>0</v>
      </c>
      <c r="G639" s="53" t="s">
        <v>686</v>
      </c>
      <c r="H639" s="9" t="s">
        <v>2165</v>
      </c>
      <c r="I639" s="70" t="s">
        <v>869</v>
      </c>
      <c r="J639" s="74" t="s">
        <v>21</v>
      </c>
      <c r="K639" s="53" t="s">
        <v>2259</v>
      </c>
      <c r="L639" s="53" t="s">
        <v>2304</v>
      </c>
      <c r="M639" s="82">
        <v>45211</v>
      </c>
      <c r="N639" s="53" t="s">
        <v>2259</v>
      </c>
      <c r="O639" s="53" t="s">
        <v>2297</v>
      </c>
      <c r="P639" s="18">
        <v>2022</v>
      </c>
      <c r="Q639" s="74">
        <v>2022</v>
      </c>
    </row>
    <row r="640" spans="1:17" ht="24.95" customHeight="1" x14ac:dyDescent="0.25">
      <c r="A640" s="10">
        <f t="shared" si="14"/>
        <v>631</v>
      </c>
      <c r="B640" s="9" t="s">
        <v>2102</v>
      </c>
      <c r="C640" s="53" t="s">
        <v>134</v>
      </c>
      <c r="D640" s="9">
        <v>0.1</v>
      </c>
      <c r="E640" s="9">
        <v>9.7900000000000001E-2</v>
      </c>
      <c r="F640" s="40">
        <v>0</v>
      </c>
      <c r="G640" s="53" t="s">
        <v>686</v>
      </c>
      <c r="H640" s="9" t="s">
        <v>2166</v>
      </c>
      <c r="I640" s="70" t="s">
        <v>2202</v>
      </c>
      <c r="J640" s="74" t="s">
        <v>21</v>
      </c>
      <c r="K640" s="53" t="s">
        <v>2260</v>
      </c>
      <c r="L640" s="53" t="s">
        <v>2300</v>
      </c>
      <c r="M640" s="82">
        <v>45206</v>
      </c>
      <c r="N640" s="53" t="s">
        <v>2260</v>
      </c>
      <c r="O640" s="53" t="s">
        <v>2292</v>
      </c>
      <c r="P640" s="18">
        <v>2022</v>
      </c>
      <c r="Q640" s="74">
        <v>2022</v>
      </c>
    </row>
    <row r="641" spans="1:17" ht="24.95" customHeight="1" x14ac:dyDescent="0.25">
      <c r="A641" s="10">
        <f t="shared" si="14"/>
        <v>632</v>
      </c>
      <c r="B641" s="9" t="s">
        <v>2103</v>
      </c>
      <c r="C641" s="53" t="s">
        <v>134</v>
      </c>
      <c r="D641" s="9">
        <v>6.0000000000000001E-3</v>
      </c>
      <c r="E641" s="9">
        <v>5.7800000000000004E-3</v>
      </c>
      <c r="F641" s="40">
        <v>0</v>
      </c>
      <c r="G641" s="53" t="s">
        <v>686</v>
      </c>
      <c r="H641" s="9" t="s">
        <v>98</v>
      </c>
      <c r="I641" s="70" t="s">
        <v>599</v>
      </c>
      <c r="J641" s="74" t="s">
        <v>21</v>
      </c>
      <c r="K641" s="53" t="s">
        <v>2261</v>
      </c>
      <c r="L641" s="53" t="s">
        <v>2305</v>
      </c>
      <c r="M641" s="82">
        <v>45209</v>
      </c>
      <c r="N641" s="53" t="s">
        <v>2261</v>
      </c>
      <c r="O641" s="53" t="s">
        <v>2296</v>
      </c>
      <c r="P641" s="18">
        <v>2022</v>
      </c>
      <c r="Q641" s="74">
        <v>2022</v>
      </c>
    </row>
    <row r="642" spans="1:17" ht="24.95" customHeight="1" x14ac:dyDescent="0.25">
      <c r="A642" s="10">
        <f t="shared" si="14"/>
        <v>633</v>
      </c>
      <c r="B642" s="9" t="s">
        <v>2104</v>
      </c>
      <c r="C642" s="53" t="s">
        <v>133</v>
      </c>
      <c r="D642" s="9">
        <v>0.02</v>
      </c>
      <c r="E642" s="9">
        <v>1.8457999999999999E-2</v>
      </c>
      <c r="F642" s="40">
        <v>0</v>
      </c>
      <c r="G642" s="53" t="s">
        <v>686</v>
      </c>
      <c r="H642" s="9" t="s">
        <v>2167</v>
      </c>
      <c r="I642" s="70" t="s">
        <v>590</v>
      </c>
      <c r="J642" s="74" t="s">
        <v>21</v>
      </c>
      <c r="K642" s="53" t="s">
        <v>2262</v>
      </c>
      <c r="L642" s="53" t="s">
        <v>2304</v>
      </c>
      <c r="M642" s="82">
        <v>45211</v>
      </c>
      <c r="N642" s="53" t="s">
        <v>2262</v>
      </c>
      <c r="O642" s="53" t="s">
        <v>2314</v>
      </c>
      <c r="P642" s="18">
        <v>2022</v>
      </c>
      <c r="Q642" s="74">
        <v>2022</v>
      </c>
    </row>
    <row r="643" spans="1:17" ht="24.95" customHeight="1" x14ac:dyDescent="0.25">
      <c r="A643" s="10">
        <f t="shared" si="14"/>
        <v>634</v>
      </c>
      <c r="B643" s="9" t="s">
        <v>2105</v>
      </c>
      <c r="C643" s="53" t="s">
        <v>133</v>
      </c>
      <c r="D643" s="9">
        <v>0.01</v>
      </c>
      <c r="E643" s="9">
        <v>9.5930000000000008E-3</v>
      </c>
      <c r="F643" s="40">
        <v>0</v>
      </c>
      <c r="G643" s="53" t="s">
        <v>686</v>
      </c>
      <c r="H643" s="9" t="s">
        <v>2168</v>
      </c>
      <c r="I643" s="70" t="s">
        <v>876</v>
      </c>
      <c r="J643" s="74" t="s">
        <v>21</v>
      </c>
      <c r="K643" s="53" t="s">
        <v>2263</v>
      </c>
      <c r="L643" s="53" t="s">
        <v>2309</v>
      </c>
      <c r="M643" s="82">
        <v>45205</v>
      </c>
      <c r="N643" s="53" t="s">
        <v>2263</v>
      </c>
      <c r="O643" s="53" t="s">
        <v>2305</v>
      </c>
      <c r="P643" s="18">
        <v>2022</v>
      </c>
      <c r="Q643" s="74">
        <v>2022</v>
      </c>
    </row>
    <row r="644" spans="1:17" ht="24.95" customHeight="1" x14ac:dyDescent="0.25">
      <c r="A644" s="10">
        <f t="shared" si="14"/>
        <v>635</v>
      </c>
      <c r="B644" s="9" t="s">
        <v>2106</v>
      </c>
      <c r="C644" s="53" t="s">
        <v>133</v>
      </c>
      <c r="D644" s="9">
        <v>9.7199999999999995E-3</v>
      </c>
      <c r="E644" s="9">
        <v>9.5239999999999995E-3</v>
      </c>
      <c r="F644" s="40">
        <v>0</v>
      </c>
      <c r="G644" s="53" t="s">
        <v>686</v>
      </c>
      <c r="H644" s="9" t="s">
        <v>2169</v>
      </c>
      <c r="I644" s="70" t="s">
        <v>395</v>
      </c>
      <c r="J644" s="74" t="s">
        <v>21</v>
      </c>
      <c r="K644" s="53" t="s">
        <v>2264</v>
      </c>
      <c r="L644" s="53" t="s">
        <v>2304</v>
      </c>
      <c r="M644" s="82">
        <v>45211</v>
      </c>
      <c r="N644" s="53" t="s">
        <v>2264</v>
      </c>
      <c r="O644" s="53" t="s">
        <v>2293</v>
      </c>
      <c r="P644" s="18">
        <v>2022</v>
      </c>
      <c r="Q644" s="74">
        <v>2022</v>
      </c>
    </row>
    <row r="645" spans="1:17" ht="24.95" customHeight="1" x14ac:dyDescent="0.25">
      <c r="A645" s="10">
        <f t="shared" si="14"/>
        <v>636</v>
      </c>
      <c r="B645" s="9" t="s">
        <v>2107</v>
      </c>
      <c r="C645" s="53" t="s">
        <v>133</v>
      </c>
      <c r="D645" s="9">
        <v>8.1899999999999994E-3</v>
      </c>
      <c r="E645" s="9">
        <v>7.9260000000000008E-3</v>
      </c>
      <c r="F645" s="40">
        <v>0</v>
      </c>
      <c r="G645" s="53" t="s">
        <v>686</v>
      </c>
      <c r="H645" s="9" t="s">
        <v>56</v>
      </c>
      <c r="I645" s="70" t="s">
        <v>876</v>
      </c>
      <c r="J645" s="74" t="s">
        <v>21</v>
      </c>
      <c r="K645" s="53" t="s">
        <v>2265</v>
      </c>
      <c r="L645" s="53" t="s">
        <v>2302</v>
      </c>
      <c r="M645" s="82">
        <v>45213</v>
      </c>
      <c r="N645" s="53" t="s">
        <v>2265</v>
      </c>
      <c r="O645" s="53" t="s">
        <v>2298</v>
      </c>
      <c r="P645" s="18">
        <v>2022</v>
      </c>
      <c r="Q645" s="74">
        <v>2022</v>
      </c>
    </row>
    <row r="646" spans="1:17" ht="24.95" customHeight="1" x14ac:dyDescent="0.25">
      <c r="A646" s="10">
        <f t="shared" si="14"/>
        <v>637</v>
      </c>
      <c r="B646" s="9" t="s">
        <v>2108</v>
      </c>
      <c r="C646" s="53" t="s">
        <v>134</v>
      </c>
      <c r="D646" s="9">
        <v>0.01</v>
      </c>
      <c r="E646" s="9">
        <v>9.7000000000000003E-3</v>
      </c>
      <c r="F646" s="40">
        <v>0</v>
      </c>
      <c r="G646" s="53" t="s">
        <v>686</v>
      </c>
      <c r="H646" s="9" t="s">
        <v>2170</v>
      </c>
      <c r="I646" s="70" t="s">
        <v>869</v>
      </c>
      <c r="J646" s="74" t="s">
        <v>21</v>
      </c>
      <c r="K646" s="53" t="s">
        <v>2266</v>
      </c>
      <c r="L646" s="53" t="s">
        <v>2302</v>
      </c>
      <c r="M646" s="82">
        <v>45213</v>
      </c>
      <c r="N646" s="53" t="s">
        <v>2266</v>
      </c>
      <c r="O646" s="53" t="s">
        <v>2296</v>
      </c>
      <c r="P646" s="18">
        <v>2022</v>
      </c>
      <c r="Q646" s="74">
        <v>2022</v>
      </c>
    </row>
    <row r="647" spans="1:17" ht="24.95" customHeight="1" x14ac:dyDescent="0.25">
      <c r="A647" s="10">
        <f t="shared" si="14"/>
        <v>638</v>
      </c>
      <c r="B647" s="9" t="s">
        <v>2109</v>
      </c>
      <c r="C647" s="53" t="s">
        <v>133</v>
      </c>
      <c r="D647" s="9">
        <v>0.02</v>
      </c>
      <c r="E647" s="9">
        <v>1.9598999999999998E-2</v>
      </c>
      <c r="F647" s="40">
        <v>0</v>
      </c>
      <c r="G647" s="53" t="s">
        <v>686</v>
      </c>
      <c r="H647" s="9" t="s">
        <v>2171</v>
      </c>
      <c r="I647" s="70" t="s">
        <v>1717</v>
      </c>
      <c r="J647" s="74" t="s">
        <v>21</v>
      </c>
      <c r="K647" s="53" t="s">
        <v>2267</v>
      </c>
      <c r="L647" s="53" t="s">
        <v>2292</v>
      </c>
      <c r="M647" s="82">
        <v>45225</v>
      </c>
      <c r="N647" s="53" t="s">
        <v>2267</v>
      </c>
      <c r="O647" s="53" t="s">
        <v>2295</v>
      </c>
      <c r="P647" s="18">
        <v>2022</v>
      </c>
      <c r="Q647" s="74">
        <v>2022</v>
      </c>
    </row>
    <row r="648" spans="1:17" ht="24.95" customHeight="1" x14ac:dyDescent="0.25">
      <c r="A648" s="10">
        <f t="shared" si="14"/>
        <v>639</v>
      </c>
      <c r="B648" s="9" t="s">
        <v>2110</v>
      </c>
      <c r="C648" s="53" t="s">
        <v>133</v>
      </c>
      <c r="D648" s="9">
        <v>0.04</v>
      </c>
      <c r="E648" s="9">
        <v>3.6866999999999997E-2</v>
      </c>
      <c r="F648" s="40">
        <v>0</v>
      </c>
      <c r="G648" s="53" t="s">
        <v>686</v>
      </c>
      <c r="H648" s="9" t="s">
        <v>2172</v>
      </c>
      <c r="I648" s="70" t="s">
        <v>590</v>
      </c>
      <c r="J648" s="74" t="s">
        <v>21</v>
      </c>
      <c r="K648" s="53" t="s">
        <v>2268</v>
      </c>
      <c r="L648" s="53" t="s">
        <v>2300</v>
      </c>
      <c r="M648" s="82">
        <v>45206</v>
      </c>
      <c r="N648" s="53" t="s">
        <v>2268</v>
      </c>
      <c r="O648" s="53" t="s">
        <v>2305</v>
      </c>
      <c r="P648" s="18">
        <v>2022</v>
      </c>
      <c r="Q648" s="74">
        <v>2022</v>
      </c>
    </row>
    <row r="649" spans="1:17" ht="24.95" customHeight="1" x14ac:dyDescent="0.25">
      <c r="A649" s="10">
        <f t="shared" si="14"/>
        <v>640</v>
      </c>
      <c r="B649" s="9" t="s">
        <v>2111</v>
      </c>
      <c r="C649" s="53" t="s">
        <v>133</v>
      </c>
      <c r="D649" s="9">
        <v>0.1</v>
      </c>
      <c r="E649" s="9">
        <v>9.7536999999999999E-2</v>
      </c>
      <c r="F649" s="40">
        <v>0</v>
      </c>
      <c r="G649" s="53" t="s">
        <v>559</v>
      </c>
      <c r="H649" s="9" t="s">
        <v>2173</v>
      </c>
      <c r="I649" s="70" t="s">
        <v>590</v>
      </c>
      <c r="J649" s="74" t="s">
        <v>21</v>
      </c>
      <c r="K649" s="53" t="s">
        <v>2269</v>
      </c>
      <c r="L649" s="53" t="s">
        <v>2300</v>
      </c>
      <c r="M649" s="82">
        <v>45206</v>
      </c>
      <c r="N649" s="53" t="s">
        <v>2269</v>
      </c>
      <c r="O649" s="53" t="s">
        <v>2305</v>
      </c>
      <c r="P649" s="18">
        <v>2022</v>
      </c>
      <c r="Q649" s="74">
        <v>2022</v>
      </c>
    </row>
    <row r="650" spans="1:17" ht="24.95" customHeight="1" x14ac:dyDescent="0.25">
      <c r="A650" s="10">
        <f t="shared" si="14"/>
        <v>641</v>
      </c>
      <c r="B650" s="9" t="s">
        <v>2112</v>
      </c>
      <c r="C650" s="53" t="s">
        <v>133</v>
      </c>
      <c r="D650" s="9">
        <v>1.4999999999999999E-2</v>
      </c>
      <c r="E650" s="9">
        <v>1.2754E-2</v>
      </c>
      <c r="F650" s="40">
        <v>0</v>
      </c>
      <c r="G650" s="53" t="s">
        <v>686</v>
      </c>
      <c r="H650" s="9" t="s">
        <v>2174</v>
      </c>
      <c r="I650" s="70" t="s">
        <v>2203</v>
      </c>
      <c r="J650" s="74" t="s">
        <v>21</v>
      </c>
      <c r="K650" s="53" t="s">
        <v>2270</v>
      </c>
      <c r="L650" s="53" t="s">
        <v>2306</v>
      </c>
      <c r="M650" s="82">
        <v>45204</v>
      </c>
      <c r="N650" s="53" t="s">
        <v>2270</v>
      </c>
      <c r="O650" s="53" t="s">
        <v>2306</v>
      </c>
      <c r="P650" s="18">
        <v>2022</v>
      </c>
      <c r="Q650" s="74">
        <v>2022</v>
      </c>
    </row>
    <row r="651" spans="1:17" ht="24.95" customHeight="1" x14ac:dyDescent="0.25">
      <c r="A651" s="10">
        <f t="shared" si="14"/>
        <v>642</v>
      </c>
      <c r="B651" s="9" t="s">
        <v>2113</v>
      </c>
      <c r="C651" s="53" t="s">
        <v>133</v>
      </c>
      <c r="D651" s="9">
        <v>6.0000000000000001E-3</v>
      </c>
      <c r="E651" s="9">
        <v>5.8700000000000002E-3</v>
      </c>
      <c r="F651" s="40">
        <v>0</v>
      </c>
      <c r="G651" s="53" t="s">
        <v>686</v>
      </c>
      <c r="H651" s="9" t="s">
        <v>2175</v>
      </c>
      <c r="I651" s="70" t="s">
        <v>2204</v>
      </c>
      <c r="J651" s="74" t="s">
        <v>21</v>
      </c>
      <c r="K651" s="53" t="s">
        <v>2271</v>
      </c>
      <c r="L651" s="53" t="s">
        <v>2304</v>
      </c>
      <c r="M651" s="82">
        <v>45211</v>
      </c>
      <c r="N651" s="53" t="s">
        <v>2271</v>
      </c>
      <c r="O651" s="53" t="s">
        <v>2293</v>
      </c>
      <c r="P651" s="18">
        <v>2022</v>
      </c>
      <c r="Q651" s="74">
        <v>2022</v>
      </c>
    </row>
    <row r="652" spans="1:17" ht="24.95" customHeight="1" x14ac:dyDescent="0.25">
      <c r="A652" s="10">
        <f t="shared" si="14"/>
        <v>643</v>
      </c>
      <c r="B652" s="9" t="s">
        <v>2114</v>
      </c>
      <c r="C652" s="53" t="s">
        <v>133</v>
      </c>
      <c r="D652" s="9">
        <v>2.7E-2</v>
      </c>
      <c r="E652" s="9">
        <v>2.6454999999999999E-2</v>
      </c>
      <c r="F652" s="40">
        <v>0</v>
      </c>
      <c r="G652" s="53" t="s">
        <v>686</v>
      </c>
      <c r="H652" s="9" t="s">
        <v>2176</v>
      </c>
      <c r="I652" s="70" t="s">
        <v>2205</v>
      </c>
      <c r="J652" s="74" t="s">
        <v>21</v>
      </c>
      <c r="K652" s="53" t="s">
        <v>2272</v>
      </c>
      <c r="L652" s="53" t="s">
        <v>2305</v>
      </c>
      <c r="M652" s="82">
        <v>45209</v>
      </c>
      <c r="N652" s="53" t="s">
        <v>2272</v>
      </c>
      <c r="O652" s="53" t="s">
        <v>2293</v>
      </c>
      <c r="P652" s="18">
        <v>2022</v>
      </c>
      <c r="Q652" s="74">
        <v>2022</v>
      </c>
    </row>
    <row r="653" spans="1:17" ht="24.95" customHeight="1" x14ac:dyDescent="0.25">
      <c r="A653" s="10">
        <f t="shared" si="14"/>
        <v>644</v>
      </c>
      <c r="B653" s="9" t="s">
        <v>2115</v>
      </c>
      <c r="C653" s="53" t="s">
        <v>133</v>
      </c>
      <c r="D653" s="9">
        <v>0.01</v>
      </c>
      <c r="E653" s="9">
        <v>9.7900000000000001E-3</v>
      </c>
      <c r="F653" s="40">
        <v>0</v>
      </c>
      <c r="G653" s="53" t="s">
        <v>686</v>
      </c>
      <c r="H653" s="9" t="s">
        <v>2177</v>
      </c>
      <c r="I653" s="70" t="s">
        <v>590</v>
      </c>
      <c r="J653" s="74" t="s">
        <v>21</v>
      </c>
      <c r="K653" s="53" t="s">
        <v>2273</v>
      </c>
      <c r="L653" s="53" t="s">
        <v>2305</v>
      </c>
      <c r="M653" s="82">
        <v>45209</v>
      </c>
      <c r="N653" s="53" t="s">
        <v>2273</v>
      </c>
      <c r="O653" s="53" t="s">
        <v>2301</v>
      </c>
      <c r="P653" s="18">
        <v>2022</v>
      </c>
      <c r="Q653" s="74">
        <v>2022</v>
      </c>
    </row>
    <row r="654" spans="1:17" ht="24.95" customHeight="1" x14ac:dyDescent="0.25">
      <c r="A654" s="10">
        <f t="shared" si="14"/>
        <v>645</v>
      </c>
      <c r="B654" s="9" t="s">
        <v>2116</v>
      </c>
      <c r="C654" s="53" t="s">
        <v>133</v>
      </c>
      <c r="D654" s="9">
        <v>2.5000000000000001E-2</v>
      </c>
      <c r="E654" s="9">
        <v>2.4479999999999998E-2</v>
      </c>
      <c r="F654" s="40">
        <v>0</v>
      </c>
      <c r="G654" s="53" t="s">
        <v>686</v>
      </c>
      <c r="H654" s="9" t="s">
        <v>2178</v>
      </c>
      <c r="I654" s="70" t="s">
        <v>590</v>
      </c>
      <c r="J654" s="74" t="s">
        <v>21</v>
      </c>
      <c r="K654" s="53" t="s">
        <v>2274</v>
      </c>
      <c r="L654" s="53" t="s">
        <v>2293</v>
      </c>
      <c r="M654" s="82">
        <v>45224</v>
      </c>
      <c r="N654" s="53" t="s">
        <v>2274</v>
      </c>
      <c r="O654" s="53" t="s">
        <v>2311</v>
      </c>
      <c r="P654" s="18">
        <v>2022</v>
      </c>
      <c r="Q654" s="74">
        <v>2022</v>
      </c>
    </row>
    <row r="655" spans="1:17" ht="24.95" customHeight="1" x14ac:dyDescent="0.25">
      <c r="A655" s="10">
        <f t="shared" si="14"/>
        <v>646</v>
      </c>
      <c r="B655" s="9" t="s">
        <v>2117</v>
      </c>
      <c r="C655" s="53" t="s">
        <v>135</v>
      </c>
      <c r="D655" s="9">
        <v>0.01</v>
      </c>
      <c r="E655" s="9">
        <v>9.7900000000000001E-3</v>
      </c>
      <c r="F655" s="40">
        <v>0</v>
      </c>
      <c r="G655" s="53" t="s">
        <v>686</v>
      </c>
      <c r="H655" s="9" t="s">
        <v>578</v>
      </c>
      <c r="I655" s="70" t="s">
        <v>2206</v>
      </c>
      <c r="J655" s="74" t="s">
        <v>21</v>
      </c>
      <c r="K655" s="53" t="s">
        <v>2275</v>
      </c>
      <c r="L655" s="53" t="s">
        <v>2293</v>
      </c>
      <c r="M655" s="82">
        <v>45224</v>
      </c>
      <c r="N655" s="53" t="s">
        <v>2275</v>
      </c>
      <c r="O655" s="53" t="s">
        <v>2292</v>
      </c>
      <c r="P655" s="18">
        <v>2022</v>
      </c>
      <c r="Q655" s="74">
        <v>2022</v>
      </c>
    </row>
    <row r="656" spans="1:17" ht="24.95" customHeight="1" x14ac:dyDescent="0.25">
      <c r="A656" s="10">
        <f t="shared" si="14"/>
        <v>647</v>
      </c>
      <c r="B656" s="9" t="s">
        <v>2118</v>
      </c>
      <c r="C656" s="53" t="s">
        <v>134</v>
      </c>
      <c r="D656" s="9">
        <v>6.0000000000000001E-3</v>
      </c>
      <c r="E656" s="9">
        <v>5.8789999999999997E-3</v>
      </c>
      <c r="F656" s="40">
        <v>0</v>
      </c>
      <c r="G656" s="53" t="s">
        <v>687</v>
      </c>
      <c r="H656" s="9" t="s">
        <v>1792</v>
      </c>
      <c r="I656" s="70" t="s">
        <v>2207</v>
      </c>
      <c r="J656" s="74" t="s">
        <v>21</v>
      </c>
      <c r="K656" s="53" t="s">
        <v>2276</v>
      </c>
      <c r="L656" s="53" t="s">
        <v>2299</v>
      </c>
      <c r="M656" s="82">
        <v>45219</v>
      </c>
      <c r="N656" s="53" t="s">
        <v>2276</v>
      </c>
      <c r="O656" s="53" t="s">
        <v>2296</v>
      </c>
      <c r="P656" s="18">
        <v>2022</v>
      </c>
      <c r="Q656" s="74">
        <v>2022</v>
      </c>
    </row>
    <row r="657" spans="1:17" ht="24.95" customHeight="1" x14ac:dyDescent="0.25">
      <c r="A657" s="10">
        <f t="shared" si="14"/>
        <v>648</v>
      </c>
      <c r="B657" s="9" t="s">
        <v>2119</v>
      </c>
      <c r="C657" s="53" t="s">
        <v>135</v>
      </c>
      <c r="D657" s="9">
        <v>0.01</v>
      </c>
      <c r="E657" s="9">
        <v>9.7800000000000005E-3</v>
      </c>
      <c r="F657" s="40">
        <v>0</v>
      </c>
      <c r="G657" s="53" t="s">
        <v>686</v>
      </c>
      <c r="H657" s="9" t="s">
        <v>2179</v>
      </c>
      <c r="I657" s="70" t="s">
        <v>2208</v>
      </c>
      <c r="J657" s="74" t="s">
        <v>21</v>
      </c>
      <c r="K657" s="53" t="s">
        <v>2277</v>
      </c>
      <c r="L657" s="53" t="s">
        <v>2296</v>
      </c>
      <c r="M657" s="82">
        <v>45220</v>
      </c>
      <c r="N657" s="53" t="s">
        <v>2277</v>
      </c>
      <c r="O657" s="53" t="s">
        <v>2296</v>
      </c>
      <c r="P657" s="18">
        <v>2022</v>
      </c>
      <c r="Q657" s="74">
        <v>2022</v>
      </c>
    </row>
    <row r="658" spans="1:17" ht="24.95" customHeight="1" x14ac:dyDescent="0.25">
      <c r="A658" s="10">
        <f t="shared" si="14"/>
        <v>649</v>
      </c>
      <c r="B658" s="9" t="s">
        <v>2120</v>
      </c>
      <c r="C658" s="53" t="s">
        <v>133</v>
      </c>
      <c r="D658" s="9">
        <v>1.2E-2</v>
      </c>
      <c r="E658" s="9">
        <v>1.1417E-2</v>
      </c>
      <c r="F658" s="40">
        <v>0</v>
      </c>
      <c r="G658" s="53" t="s">
        <v>686</v>
      </c>
      <c r="H658" s="9" t="s">
        <v>2180</v>
      </c>
      <c r="I658" s="70" t="s">
        <v>395</v>
      </c>
      <c r="J658" s="74" t="s">
        <v>21</v>
      </c>
      <c r="K658" s="53" t="s">
        <v>2278</v>
      </c>
      <c r="L658" s="53" t="s">
        <v>2305</v>
      </c>
      <c r="M658" s="82">
        <v>45209</v>
      </c>
      <c r="N658" s="53" t="s">
        <v>2278</v>
      </c>
      <c r="O658" s="53" t="s">
        <v>2301</v>
      </c>
      <c r="P658" s="18">
        <v>2022</v>
      </c>
      <c r="Q658" s="74">
        <v>2022</v>
      </c>
    </row>
    <row r="659" spans="1:17" ht="24.95" customHeight="1" x14ac:dyDescent="0.25">
      <c r="A659" s="10">
        <f t="shared" si="14"/>
        <v>650</v>
      </c>
      <c r="B659" s="9" t="s">
        <v>2121</v>
      </c>
      <c r="C659" s="53" t="s">
        <v>133</v>
      </c>
      <c r="D659" s="9">
        <v>8.7840000000000001E-3</v>
      </c>
      <c r="E659" s="9">
        <v>8.5880000000000001E-3</v>
      </c>
      <c r="F659" s="40">
        <v>0</v>
      </c>
      <c r="G659" s="53" t="s">
        <v>686</v>
      </c>
      <c r="H659" s="9" t="s">
        <v>2181</v>
      </c>
      <c r="I659" s="70" t="s">
        <v>2209</v>
      </c>
      <c r="J659" s="74" t="s">
        <v>21</v>
      </c>
      <c r="K659" s="53" t="s">
        <v>2279</v>
      </c>
      <c r="L659" s="53" t="s">
        <v>2294</v>
      </c>
      <c r="M659" s="82">
        <v>45223</v>
      </c>
      <c r="N659" s="53" t="s">
        <v>2279</v>
      </c>
      <c r="O659" s="53" t="s">
        <v>2311</v>
      </c>
      <c r="P659" s="18">
        <v>2022</v>
      </c>
      <c r="Q659" s="74">
        <v>2022</v>
      </c>
    </row>
    <row r="660" spans="1:17" ht="24.95" customHeight="1" x14ac:dyDescent="0.25">
      <c r="A660" s="10">
        <f t="shared" si="14"/>
        <v>651</v>
      </c>
      <c r="B660" s="9" t="s">
        <v>2122</v>
      </c>
      <c r="C660" s="53" t="s">
        <v>135</v>
      </c>
      <c r="D660" s="9">
        <v>0.03</v>
      </c>
      <c r="E660" s="9">
        <v>2.9389999999999999E-2</v>
      </c>
      <c r="F660" s="40">
        <v>0</v>
      </c>
      <c r="G660" s="53" t="s">
        <v>686</v>
      </c>
      <c r="H660" s="9" t="s">
        <v>841</v>
      </c>
      <c r="I660" s="70" t="s">
        <v>2210</v>
      </c>
      <c r="J660" s="74" t="s">
        <v>21</v>
      </c>
      <c r="K660" s="53" t="s">
        <v>2280</v>
      </c>
      <c r="L660" s="53" t="s">
        <v>2305</v>
      </c>
      <c r="M660" s="82">
        <v>45209</v>
      </c>
      <c r="N660" s="53" t="s">
        <v>2280</v>
      </c>
      <c r="O660" s="53" t="s">
        <v>2303</v>
      </c>
      <c r="P660" s="18">
        <v>2022</v>
      </c>
      <c r="Q660" s="74">
        <v>2022</v>
      </c>
    </row>
    <row r="661" spans="1:17" ht="24.95" customHeight="1" x14ac:dyDescent="0.25">
      <c r="A661" s="10">
        <f t="shared" si="14"/>
        <v>652</v>
      </c>
      <c r="B661" s="9" t="s">
        <v>2123</v>
      </c>
      <c r="C661" s="53" t="s">
        <v>135</v>
      </c>
      <c r="D661" s="9">
        <v>5.4000000000000003E-3</v>
      </c>
      <c r="E661" s="9">
        <v>5.1419999999999999E-3</v>
      </c>
      <c r="F661" s="40">
        <v>0</v>
      </c>
      <c r="G661" s="53" t="s">
        <v>686</v>
      </c>
      <c r="H661" s="9" t="s">
        <v>1061</v>
      </c>
      <c r="I661" s="70" t="s">
        <v>2211</v>
      </c>
      <c r="J661" s="74" t="s">
        <v>21</v>
      </c>
      <c r="K661" s="53" t="s">
        <v>2281</v>
      </c>
      <c r="L661" s="53" t="s">
        <v>2309</v>
      </c>
      <c r="M661" s="82">
        <v>45205</v>
      </c>
      <c r="N661" s="53" t="s">
        <v>2281</v>
      </c>
      <c r="O661" s="53" t="s">
        <v>2305</v>
      </c>
      <c r="P661" s="18">
        <v>2022</v>
      </c>
      <c r="Q661" s="74">
        <v>2022</v>
      </c>
    </row>
    <row r="662" spans="1:17" ht="24.95" customHeight="1" x14ac:dyDescent="0.25">
      <c r="A662" s="10">
        <f t="shared" si="14"/>
        <v>653</v>
      </c>
      <c r="B662" s="9" t="s">
        <v>2124</v>
      </c>
      <c r="C662" s="53" t="s">
        <v>135</v>
      </c>
      <c r="D662" s="9">
        <v>1.2E-2</v>
      </c>
      <c r="E662" s="9">
        <v>1.174E-2</v>
      </c>
      <c r="F662" s="40">
        <v>0</v>
      </c>
      <c r="G662" s="53" t="s">
        <v>686</v>
      </c>
      <c r="H662" s="9" t="s">
        <v>2182</v>
      </c>
      <c r="I662" s="70" t="s">
        <v>2194</v>
      </c>
      <c r="J662" s="74" t="s">
        <v>21</v>
      </c>
      <c r="K662" s="53" t="s">
        <v>2282</v>
      </c>
      <c r="L662" s="53" t="s">
        <v>2302</v>
      </c>
      <c r="M662" s="82">
        <v>45213</v>
      </c>
      <c r="N662" s="53" t="s">
        <v>2282</v>
      </c>
      <c r="O662" s="53" t="s">
        <v>2298</v>
      </c>
      <c r="P662" s="18">
        <v>2022</v>
      </c>
      <c r="Q662" s="74">
        <v>2022</v>
      </c>
    </row>
    <row r="663" spans="1:17" ht="24.95" customHeight="1" x14ac:dyDescent="0.25">
      <c r="A663" s="10">
        <f t="shared" si="14"/>
        <v>654</v>
      </c>
      <c r="B663" s="9" t="s">
        <v>2125</v>
      </c>
      <c r="C663" s="53" t="s">
        <v>134</v>
      </c>
      <c r="D663" s="9">
        <v>0.03</v>
      </c>
      <c r="E663" s="9">
        <v>2.8565E-2</v>
      </c>
      <c r="F663" s="40">
        <v>0</v>
      </c>
      <c r="G663" s="53" t="s">
        <v>686</v>
      </c>
      <c r="H663" s="9" t="s">
        <v>1730</v>
      </c>
      <c r="I663" s="70" t="s">
        <v>2212</v>
      </c>
      <c r="J663" s="74" t="s">
        <v>21</v>
      </c>
      <c r="K663" s="53" t="s">
        <v>2283</v>
      </c>
      <c r="L663" s="53" t="s">
        <v>2300</v>
      </c>
      <c r="M663" s="82">
        <v>45206</v>
      </c>
      <c r="N663" s="53" t="s">
        <v>2283</v>
      </c>
      <c r="O663" s="53" t="s">
        <v>2301</v>
      </c>
      <c r="P663" s="18">
        <v>2022</v>
      </c>
      <c r="Q663" s="74">
        <v>2022</v>
      </c>
    </row>
    <row r="664" spans="1:17" ht="24.95" customHeight="1" x14ac:dyDescent="0.25">
      <c r="A664" s="10">
        <f t="shared" si="14"/>
        <v>655</v>
      </c>
      <c r="B664" s="9" t="s">
        <v>2126</v>
      </c>
      <c r="C664" s="53" t="s">
        <v>134</v>
      </c>
      <c r="D664" s="9">
        <v>6.0000000000000001E-3</v>
      </c>
      <c r="E664" s="9">
        <v>5.7800000000000004E-3</v>
      </c>
      <c r="F664" s="40">
        <v>0</v>
      </c>
      <c r="G664" s="53" t="s">
        <v>687</v>
      </c>
      <c r="H664" s="9" t="s">
        <v>565</v>
      </c>
      <c r="I664" s="70" t="s">
        <v>1746</v>
      </c>
      <c r="J664" s="74" t="s">
        <v>21</v>
      </c>
      <c r="K664" s="53" t="s">
        <v>2284</v>
      </c>
      <c r="L664" s="53" t="s">
        <v>2301</v>
      </c>
      <c r="M664" s="82">
        <v>45212</v>
      </c>
      <c r="N664" s="53" t="s">
        <v>2284</v>
      </c>
      <c r="O664" s="53" t="s">
        <v>2302</v>
      </c>
      <c r="P664" s="18">
        <v>2022</v>
      </c>
      <c r="Q664" s="74">
        <v>2022</v>
      </c>
    </row>
    <row r="665" spans="1:17" ht="24.95" customHeight="1" x14ac:dyDescent="0.25">
      <c r="A665" s="10">
        <f t="shared" si="14"/>
        <v>656</v>
      </c>
      <c r="B665" s="9" t="s">
        <v>2127</v>
      </c>
      <c r="C665" s="53" t="s">
        <v>135</v>
      </c>
      <c r="D665" s="9">
        <v>0.03</v>
      </c>
      <c r="E665" s="9">
        <v>2.8125000000000001E-2</v>
      </c>
      <c r="F665" s="40">
        <v>0</v>
      </c>
      <c r="G665" s="53" t="s">
        <v>686</v>
      </c>
      <c r="H665" s="9" t="s">
        <v>2183</v>
      </c>
      <c r="I665" s="70" t="s">
        <v>2213</v>
      </c>
      <c r="J665" s="74" t="s">
        <v>21</v>
      </c>
      <c r="K665" s="53" t="s">
        <v>2285</v>
      </c>
      <c r="L665" s="53" t="s">
        <v>2307</v>
      </c>
      <c r="M665" s="82">
        <v>45202</v>
      </c>
      <c r="N665" s="53" t="s">
        <v>2285</v>
      </c>
      <c r="O665" s="53" t="s">
        <v>2306</v>
      </c>
      <c r="P665" s="18">
        <v>2022</v>
      </c>
      <c r="Q665" s="74">
        <v>2022</v>
      </c>
    </row>
    <row r="666" spans="1:17" ht="24.95" customHeight="1" x14ac:dyDescent="0.25">
      <c r="A666" s="10">
        <f t="shared" si="14"/>
        <v>657</v>
      </c>
      <c r="B666" s="9" t="s">
        <v>2128</v>
      </c>
      <c r="C666" s="53" t="s">
        <v>133</v>
      </c>
      <c r="D666" s="9">
        <v>8.0000000000000002E-3</v>
      </c>
      <c r="E666" s="9">
        <v>7.7070000000000003E-3</v>
      </c>
      <c r="F666" s="40">
        <v>0</v>
      </c>
      <c r="G666" s="53" t="s">
        <v>686</v>
      </c>
      <c r="H666" s="9" t="s">
        <v>2184</v>
      </c>
      <c r="I666" s="70" t="s">
        <v>876</v>
      </c>
      <c r="J666" s="74" t="s">
        <v>21</v>
      </c>
      <c r="K666" s="53" t="s">
        <v>2286</v>
      </c>
      <c r="L666" s="53" t="s">
        <v>2298</v>
      </c>
      <c r="M666" s="82">
        <v>45216</v>
      </c>
      <c r="N666" s="53" t="s">
        <v>2286</v>
      </c>
      <c r="O666" s="53" t="s">
        <v>2298</v>
      </c>
      <c r="P666" s="18">
        <v>2022</v>
      </c>
      <c r="Q666" s="74">
        <v>2022</v>
      </c>
    </row>
    <row r="667" spans="1:17" ht="24.95" customHeight="1" x14ac:dyDescent="0.25">
      <c r="A667" s="10">
        <f t="shared" si="14"/>
        <v>658</v>
      </c>
      <c r="B667" s="9" t="s">
        <v>2129</v>
      </c>
      <c r="C667" s="53" t="s">
        <v>134</v>
      </c>
      <c r="D667" s="9">
        <v>6.0000000000000001E-3</v>
      </c>
      <c r="E667" s="9">
        <v>5.8789999999999997E-3</v>
      </c>
      <c r="F667" s="40">
        <v>0</v>
      </c>
      <c r="G667" s="53" t="s">
        <v>687</v>
      </c>
      <c r="H667" s="9" t="s">
        <v>2185</v>
      </c>
      <c r="I667" s="70" t="s">
        <v>1746</v>
      </c>
      <c r="J667" s="74" t="s">
        <v>21</v>
      </c>
      <c r="K667" s="53" t="s">
        <v>2287</v>
      </c>
      <c r="L667" s="53" t="s">
        <v>2307</v>
      </c>
      <c r="M667" s="82">
        <v>45202</v>
      </c>
      <c r="N667" s="53" t="s">
        <v>2287</v>
      </c>
      <c r="O667" s="53" t="s">
        <v>2308</v>
      </c>
      <c r="P667" s="18">
        <v>2022</v>
      </c>
      <c r="Q667" s="74">
        <v>2022</v>
      </c>
    </row>
    <row r="668" spans="1:17" ht="24.95" customHeight="1" x14ac:dyDescent="0.25">
      <c r="A668" s="10">
        <f t="shared" si="14"/>
        <v>659</v>
      </c>
      <c r="B668" s="9" t="s">
        <v>2130</v>
      </c>
      <c r="C668" s="53" t="s">
        <v>133</v>
      </c>
      <c r="D668" s="9">
        <v>8.1899999999999994E-3</v>
      </c>
      <c r="E668" s="9">
        <v>7.9260000000000008E-3</v>
      </c>
      <c r="F668" s="40">
        <v>0</v>
      </c>
      <c r="G668" s="53" t="s">
        <v>686</v>
      </c>
      <c r="H668" s="9" t="s">
        <v>2167</v>
      </c>
      <c r="I668" s="70" t="s">
        <v>876</v>
      </c>
      <c r="J668" s="74" t="s">
        <v>21</v>
      </c>
      <c r="K668" s="53" t="s">
        <v>2288</v>
      </c>
      <c r="L668" s="53" t="s">
        <v>2300</v>
      </c>
      <c r="M668" s="82">
        <v>45206</v>
      </c>
      <c r="N668" s="53" t="s">
        <v>2288</v>
      </c>
      <c r="O668" s="53" t="s">
        <v>2303</v>
      </c>
      <c r="P668" s="18">
        <v>2022</v>
      </c>
      <c r="Q668" s="74">
        <v>2022</v>
      </c>
    </row>
    <row r="669" spans="1:17" ht="24.95" customHeight="1" x14ac:dyDescent="0.25">
      <c r="A669" s="10">
        <f t="shared" si="14"/>
        <v>660</v>
      </c>
      <c r="B669" s="9" t="s">
        <v>2131</v>
      </c>
      <c r="C669" s="53" t="s">
        <v>133</v>
      </c>
      <c r="D669" s="9">
        <v>1.7000000000000001E-2</v>
      </c>
      <c r="E669" s="9">
        <v>1.6471E-2</v>
      </c>
      <c r="F669" s="40">
        <v>0</v>
      </c>
      <c r="G669" s="53" t="s">
        <v>686</v>
      </c>
      <c r="H669" s="9" t="s">
        <v>2186</v>
      </c>
      <c r="I669" s="70" t="s">
        <v>1717</v>
      </c>
      <c r="J669" s="74" t="s">
        <v>21</v>
      </c>
      <c r="K669" s="53" t="s">
        <v>2289</v>
      </c>
      <c r="L669" s="53" t="s">
        <v>2308</v>
      </c>
      <c r="M669" s="82">
        <v>45203</v>
      </c>
      <c r="N669" s="53" t="s">
        <v>2289</v>
      </c>
      <c r="O669" s="53" t="s">
        <v>2309</v>
      </c>
      <c r="P669" s="18">
        <v>2022</v>
      </c>
      <c r="Q669" s="74">
        <v>2022</v>
      </c>
    </row>
    <row r="670" spans="1:17" ht="24.95" customHeight="1" x14ac:dyDescent="0.25">
      <c r="A670" s="10">
        <f t="shared" si="14"/>
        <v>661</v>
      </c>
      <c r="B670" s="9" t="s">
        <v>2132</v>
      </c>
      <c r="C670" s="53" t="s">
        <v>133</v>
      </c>
      <c r="D670" s="9">
        <v>8.0000000000000002E-3</v>
      </c>
      <c r="E670" s="9">
        <v>7.6899999999999998E-3</v>
      </c>
      <c r="F670" s="40">
        <v>0</v>
      </c>
      <c r="G670" s="53" t="s">
        <v>686</v>
      </c>
      <c r="H670" s="9" t="s">
        <v>2187</v>
      </c>
      <c r="I670" s="70" t="s">
        <v>2214</v>
      </c>
      <c r="J670" s="74" t="s">
        <v>21</v>
      </c>
      <c r="K670" s="53" t="s">
        <v>2290</v>
      </c>
      <c r="L670" s="53" t="s">
        <v>2298</v>
      </c>
      <c r="M670" s="82">
        <v>45216</v>
      </c>
      <c r="N670" s="53" t="s">
        <v>2290</v>
      </c>
      <c r="O670" s="53" t="s">
        <v>2314</v>
      </c>
      <c r="P670" s="18">
        <v>2022</v>
      </c>
      <c r="Q670" s="74">
        <v>2022</v>
      </c>
    </row>
    <row r="671" spans="1:17" ht="24.95" customHeight="1" x14ac:dyDescent="0.25">
      <c r="A671" s="10">
        <f t="shared" si="14"/>
        <v>662</v>
      </c>
      <c r="B671" s="9" t="s">
        <v>313</v>
      </c>
      <c r="C671" s="53" t="s">
        <v>133</v>
      </c>
      <c r="D671" s="9">
        <v>1.4999999999999999E-2</v>
      </c>
      <c r="E671" s="9">
        <v>1.4331999999999999E-2</v>
      </c>
      <c r="F671" s="40">
        <v>0</v>
      </c>
      <c r="G671" s="53" t="s">
        <v>686</v>
      </c>
      <c r="H671" s="9" t="s">
        <v>323</v>
      </c>
      <c r="I671" s="70" t="s">
        <v>590</v>
      </c>
      <c r="J671" s="74" t="s">
        <v>21</v>
      </c>
      <c r="K671" s="53">
        <v>9224935</v>
      </c>
      <c r="L671" s="53" t="s">
        <v>2304</v>
      </c>
      <c r="M671" s="82">
        <v>45211</v>
      </c>
      <c r="N671" s="53" t="s">
        <v>2291</v>
      </c>
      <c r="O671" s="53" t="s">
        <v>2301</v>
      </c>
      <c r="P671" s="18">
        <v>2022</v>
      </c>
      <c r="Q671" s="74">
        <v>2022</v>
      </c>
    </row>
    <row r="672" spans="1:17" ht="24.95" customHeight="1" x14ac:dyDescent="0.25">
      <c r="A672" s="10">
        <f t="shared" si="14"/>
        <v>663</v>
      </c>
      <c r="B672" s="9" t="s">
        <v>2315</v>
      </c>
      <c r="C672" s="53" t="s">
        <v>134</v>
      </c>
      <c r="D672" s="18">
        <v>0.1</v>
      </c>
      <c r="E672" s="18">
        <v>9.7900000000000001E-2</v>
      </c>
      <c r="F672" s="40">
        <v>10</v>
      </c>
      <c r="G672" s="53">
        <v>20</v>
      </c>
      <c r="H672" s="83" t="s">
        <v>2316</v>
      </c>
      <c r="I672" s="70" t="s">
        <v>2317</v>
      </c>
      <c r="J672" s="74" t="s">
        <v>21</v>
      </c>
      <c r="K672" s="53" t="s">
        <v>2318</v>
      </c>
      <c r="L672" s="71">
        <v>44830</v>
      </c>
      <c r="M672" s="71">
        <v>45195</v>
      </c>
      <c r="N672" s="53" t="s">
        <v>2318</v>
      </c>
      <c r="O672" s="71">
        <v>44861</v>
      </c>
      <c r="P672" s="18">
        <v>2022</v>
      </c>
      <c r="Q672" s="74">
        <v>2022</v>
      </c>
    </row>
    <row r="673" spans="1:17" ht="24.95" customHeight="1" x14ac:dyDescent="0.25">
      <c r="A673" s="10">
        <f t="shared" si="14"/>
        <v>664</v>
      </c>
      <c r="B673" s="9" t="s">
        <v>2563</v>
      </c>
      <c r="C673" s="53" t="s">
        <v>133</v>
      </c>
      <c r="D673" s="9">
        <v>3.2756099999999999</v>
      </c>
      <c r="E673" s="9">
        <v>2.7044800000000002</v>
      </c>
      <c r="F673" s="40">
        <v>0</v>
      </c>
      <c r="G673" s="53" t="s">
        <v>559</v>
      </c>
      <c r="H673" s="9" t="s">
        <v>2453</v>
      </c>
      <c r="I673" s="70" t="s">
        <v>2510</v>
      </c>
      <c r="J673" s="74" t="s">
        <v>21</v>
      </c>
      <c r="K673" s="53" t="s">
        <v>2367</v>
      </c>
      <c r="L673" s="53" t="s">
        <v>2301</v>
      </c>
      <c r="M673" s="53" t="s">
        <v>2435</v>
      </c>
      <c r="N673" s="53"/>
      <c r="O673" s="53"/>
      <c r="P673" s="18">
        <v>2023</v>
      </c>
      <c r="Q673" s="74">
        <v>2023</v>
      </c>
    </row>
    <row r="674" spans="1:17" ht="24.95" customHeight="1" x14ac:dyDescent="0.25">
      <c r="A674" s="10">
        <f t="shared" si="14"/>
        <v>665</v>
      </c>
      <c r="B674" s="9" t="s">
        <v>2564</v>
      </c>
      <c r="C674" s="53" t="s">
        <v>134</v>
      </c>
      <c r="D674" s="9">
        <v>39.881970000000003</v>
      </c>
      <c r="E674" s="9">
        <v>31.16</v>
      </c>
      <c r="F674" s="40">
        <v>0</v>
      </c>
      <c r="G674" s="53" t="s">
        <v>688</v>
      </c>
      <c r="H674" s="9" t="s">
        <v>2454</v>
      </c>
      <c r="I674" s="70" t="s">
        <v>2511</v>
      </c>
      <c r="J674" s="74" t="s">
        <v>21</v>
      </c>
      <c r="K674" s="53" t="s">
        <v>2368</v>
      </c>
      <c r="L674" s="53" t="s">
        <v>2295</v>
      </c>
      <c r="M674" s="53" t="s">
        <v>2436</v>
      </c>
      <c r="N674" s="53"/>
      <c r="O674" s="53"/>
      <c r="P674" s="18">
        <v>2023</v>
      </c>
      <c r="Q674" s="74">
        <v>2023</v>
      </c>
    </row>
    <row r="675" spans="1:17" ht="24.95" customHeight="1" x14ac:dyDescent="0.25">
      <c r="A675" s="10">
        <f t="shared" si="14"/>
        <v>666</v>
      </c>
      <c r="B675" s="9" t="s">
        <v>2565</v>
      </c>
      <c r="C675" s="53" t="s">
        <v>133</v>
      </c>
      <c r="D675" s="9">
        <v>38.951819999999998</v>
      </c>
      <c r="E675" s="9">
        <v>29.78</v>
      </c>
      <c r="F675" s="40">
        <v>0</v>
      </c>
      <c r="G675" s="53" t="s">
        <v>688</v>
      </c>
      <c r="H675" s="9" t="s">
        <v>2455</v>
      </c>
      <c r="I675" s="70" t="s">
        <v>2512</v>
      </c>
      <c r="J675" s="74" t="s">
        <v>21</v>
      </c>
      <c r="K675" s="53" t="s">
        <v>2369</v>
      </c>
      <c r="L675" s="53" t="s">
        <v>2293</v>
      </c>
      <c r="M675" s="53" t="s">
        <v>2437</v>
      </c>
      <c r="N675" s="53"/>
      <c r="O675" s="53"/>
      <c r="P675" s="18">
        <v>2023</v>
      </c>
      <c r="Q675" s="74">
        <v>2023</v>
      </c>
    </row>
    <row r="676" spans="1:17" ht="24.95" customHeight="1" x14ac:dyDescent="0.25">
      <c r="A676" s="10">
        <f t="shared" si="14"/>
        <v>667</v>
      </c>
      <c r="B676" s="9" t="s">
        <v>2566</v>
      </c>
      <c r="C676" s="53" t="s">
        <v>133</v>
      </c>
      <c r="D676" s="9">
        <v>3.5481600000000002</v>
      </c>
      <c r="E676" s="9">
        <v>2.96</v>
      </c>
      <c r="F676" s="40">
        <v>0</v>
      </c>
      <c r="G676" s="53" t="s">
        <v>559</v>
      </c>
      <c r="H676" s="9" t="s">
        <v>2456</v>
      </c>
      <c r="I676" s="70" t="s">
        <v>2513</v>
      </c>
      <c r="J676" s="74" t="s">
        <v>21</v>
      </c>
      <c r="K676" s="53" t="s">
        <v>2370</v>
      </c>
      <c r="L676" s="53" t="s">
        <v>2302</v>
      </c>
      <c r="M676" s="53" t="s">
        <v>2438</v>
      </c>
      <c r="N676" s="53"/>
      <c r="O676" s="53"/>
      <c r="P676" s="18">
        <v>2023</v>
      </c>
      <c r="Q676" s="74">
        <v>2023</v>
      </c>
    </row>
    <row r="677" spans="1:17" ht="24.95" customHeight="1" x14ac:dyDescent="0.25">
      <c r="A677" s="10">
        <f t="shared" si="14"/>
        <v>668</v>
      </c>
      <c r="B677" s="9" t="s">
        <v>2566</v>
      </c>
      <c r="C677" s="53" t="s">
        <v>133</v>
      </c>
      <c r="D677" s="9">
        <v>3.5481600000000002</v>
      </c>
      <c r="E677" s="9">
        <v>2.96</v>
      </c>
      <c r="F677" s="40">
        <v>0</v>
      </c>
      <c r="G677" s="53" t="s">
        <v>559</v>
      </c>
      <c r="H677" s="9" t="s">
        <v>2457</v>
      </c>
      <c r="I677" s="70" t="s">
        <v>2514</v>
      </c>
      <c r="J677" s="74" t="s">
        <v>21</v>
      </c>
      <c r="K677" s="53" t="s">
        <v>2371</v>
      </c>
      <c r="L677" s="53" t="s">
        <v>2296</v>
      </c>
      <c r="M677" s="53" t="s">
        <v>2439</v>
      </c>
      <c r="N677" s="53"/>
      <c r="O677" s="53"/>
      <c r="P677" s="18">
        <v>2023</v>
      </c>
      <c r="Q677" s="74">
        <v>2023</v>
      </c>
    </row>
    <row r="678" spans="1:17" ht="24.95" customHeight="1" x14ac:dyDescent="0.25">
      <c r="A678" s="10">
        <f t="shared" si="14"/>
        <v>669</v>
      </c>
      <c r="B678" s="9" t="s">
        <v>2567</v>
      </c>
      <c r="C678" s="53" t="s">
        <v>133</v>
      </c>
      <c r="D678" s="9">
        <v>2.0799999999999999E-2</v>
      </c>
      <c r="E678" s="9">
        <v>1.865E-2</v>
      </c>
      <c r="F678" s="40">
        <v>0</v>
      </c>
      <c r="G678" s="53" t="s">
        <v>686</v>
      </c>
      <c r="H678" s="9" t="s">
        <v>571</v>
      </c>
      <c r="I678" s="70" t="s">
        <v>1711</v>
      </c>
      <c r="J678" s="74" t="s">
        <v>21</v>
      </c>
      <c r="K678" s="53" t="s">
        <v>2372</v>
      </c>
      <c r="L678" s="53" t="s">
        <v>2297</v>
      </c>
      <c r="M678" s="53" t="s">
        <v>2440</v>
      </c>
      <c r="N678" s="53"/>
      <c r="O678" s="53"/>
      <c r="P678" s="18">
        <v>2023</v>
      </c>
      <c r="Q678" s="74">
        <v>2023</v>
      </c>
    </row>
    <row r="679" spans="1:17" ht="24.95" customHeight="1" x14ac:dyDescent="0.25">
      <c r="A679" s="10">
        <f t="shared" si="14"/>
        <v>670</v>
      </c>
      <c r="B679" s="9" t="s">
        <v>2568</v>
      </c>
      <c r="C679" s="53" t="s">
        <v>136</v>
      </c>
      <c r="D679" s="9">
        <v>3.5481600000000002</v>
      </c>
      <c r="E679" s="9">
        <v>2.96</v>
      </c>
      <c r="F679" s="40">
        <v>0</v>
      </c>
      <c r="G679" s="53" t="s">
        <v>559</v>
      </c>
      <c r="H679" s="9" t="s">
        <v>2458</v>
      </c>
      <c r="I679" s="70" t="s">
        <v>2515</v>
      </c>
      <c r="J679" s="74" t="s">
        <v>21</v>
      </c>
      <c r="K679" s="53" t="s">
        <v>2373</v>
      </c>
      <c r="L679" s="53" t="s">
        <v>2300</v>
      </c>
      <c r="M679" s="53" t="s">
        <v>2441</v>
      </c>
      <c r="N679" s="53"/>
      <c r="O679" s="53"/>
      <c r="P679" s="18">
        <v>2023</v>
      </c>
      <c r="Q679" s="74">
        <v>2023</v>
      </c>
    </row>
    <row r="680" spans="1:17" ht="24.95" customHeight="1" x14ac:dyDescent="0.25">
      <c r="A680" s="10">
        <f t="shared" si="14"/>
        <v>671</v>
      </c>
      <c r="B680" s="9" t="s">
        <v>2569</v>
      </c>
      <c r="C680" s="53" t="s">
        <v>134</v>
      </c>
      <c r="D680" s="9">
        <v>1.755E-2</v>
      </c>
      <c r="E680" s="9">
        <v>1.7139999999999999E-2</v>
      </c>
      <c r="F680" s="40">
        <v>0</v>
      </c>
      <c r="G680" s="53" t="s">
        <v>559</v>
      </c>
      <c r="H680" s="9" t="s">
        <v>275</v>
      </c>
      <c r="I680" s="70" t="s">
        <v>2516</v>
      </c>
      <c r="J680" s="74" t="s">
        <v>21</v>
      </c>
      <c r="K680" s="53" t="s">
        <v>2374</v>
      </c>
      <c r="L680" s="53" t="s">
        <v>2304</v>
      </c>
      <c r="M680" s="53" t="s">
        <v>2442</v>
      </c>
      <c r="N680" s="53" t="s">
        <v>2374</v>
      </c>
      <c r="O680" s="53" t="s">
        <v>2968</v>
      </c>
      <c r="P680" s="18">
        <v>2023</v>
      </c>
      <c r="Q680" s="74">
        <v>2023</v>
      </c>
    </row>
    <row r="681" spans="1:17" ht="24.95" customHeight="1" x14ac:dyDescent="0.25">
      <c r="A681" s="10">
        <f t="shared" si="14"/>
        <v>672</v>
      </c>
      <c r="B681" s="9" t="s">
        <v>2570</v>
      </c>
      <c r="C681" s="53" t="s">
        <v>134</v>
      </c>
      <c r="D681" s="9">
        <v>1.8530000000000001E-2</v>
      </c>
      <c r="E681" s="9">
        <v>1.8148999999999998E-2</v>
      </c>
      <c r="F681" s="40">
        <v>0</v>
      </c>
      <c r="G681" s="53" t="s">
        <v>686</v>
      </c>
      <c r="H681" s="9" t="s">
        <v>780</v>
      </c>
      <c r="I681" s="70" t="s">
        <v>594</v>
      </c>
      <c r="J681" s="74" t="s">
        <v>21</v>
      </c>
      <c r="K681" s="53" t="s">
        <v>2375</v>
      </c>
      <c r="L681" s="53" t="s">
        <v>2307</v>
      </c>
      <c r="M681" s="53" t="s">
        <v>2443</v>
      </c>
      <c r="N681" s="53"/>
      <c r="O681" s="53"/>
      <c r="P681" s="18">
        <v>2023</v>
      </c>
      <c r="Q681" s="74">
        <v>2023</v>
      </c>
    </row>
    <row r="682" spans="1:17" ht="24.95" customHeight="1" x14ac:dyDescent="0.25">
      <c r="A682" s="10">
        <f t="shared" si="14"/>
        <v>673</v>
      </c>
      <c r="B682" s="9" t="s">
        <v>2571</v>
      </c>
      <c r="C682" s="53" t="s">
        <v>134</v>
      </c>
      <c r="D682" s="9">
        <v>4.1820000000000003E-2</v>
      </c>
      <c r="E682" s="9">
        <v>3.9190000000000003E-2</v>
      </c>
      <c r="F682" s="40">
        <v>0</v>
      </c>
      <c r="G682" s="53" t="s">
        <v>686</v>
      </c>
      <c r="H682" s="9" t="s">
        <v>2459</v>
      </c>
      <c r="I682" s="70" t="s">
        <v>2517</v>
      </c>
      <c r="J682" s="74" t="s">
        <v>21</v>
      </c>
      <c r="K682" s="53" t="s">
        <v>2376</v>
      </c>
      <c r="L682" s="53" t="s">
        <v>2305</v>
      </c>
      <c r="M682" s="53" t="s">
        <v>2444</v>
      </c>
      <c r="N682" s="72" t="s">
        <v>2376</v>
      </c>
      <c r="O682" s="71">
        <v>44908</v>
      </c>
      <c r="P682" s="18">
        <v>2023</v>
      </c>
      <c r="Q682" s="74">
        <v>2023</v>
      </c>
    </row>
    <row r="683" spans="1:17" ht="24.95" customHeight="1" x14ac:dyDescent="0.25">
      <c r="A683" s="10">
        <f t="shared" si="14"/>
        <v>674</v>
      </c>
      <c r="B683" s="9" t="s">
        <v>2572</v>
      </c>
      <c r="C683" s="53" t="s">
        <v>133</v>
      </c>
      <c r="D683" s="9">
        <v>9.75E-3</v>
      </c>
      <c r="E683" s="9">
        <v>5.2420000000000001E-2</v>
      </c>
      <c r="F683" s="40">
        <v>0</v>
      </c>
      <c r="G683" s="53" t="s">
        <v>686</v>
      </c>
      <c r="H683" s="9" t="s">
        <v>2460</v>
      </c>
      <c r="I683" s="70" t="s">
        <v>2518</v>
      </c>
      <c r="J683" s="74" t="s">
        <v>21</v>
      </c>
      <c r="K683" s="53" t="s">
        <v>2377</v>
      </c>
      <c r="L683" s="53" t="s">
        <v>2302</v>
      </c>
      <c r="M683" s="53" t="s">
        <v>2438</v>
      </c>
      <c r="N683" s="53"/>
      <c r="O683" s="53"/>
      <c r="P683" s="18">
        <v>2023</v>
      </c>
      <c r="Q683" s="74">
        <v>2023</v>
      </c>
    </row>
    <row r="684" spans="1:17" ht="24.95" customHeight="1" x14ac:dyDescent="0.25">
      <c r="A684" s="10">
        <f t="shared" si="14"/>
        <v>675</v>
      </c>
      <c r="B684" s="9" t="s">
        <v>2573</v>
      </c>
      <c r="C684" s="53" t="s">
        <v>134</v>
      </c>
      <c r="D684" s="9">
        <v>1.2160000000000001E-2</v>
      </c>
      <c r="E684" s="9">
        <v>1.1906999999999999E-2</v>
      </c>
      <c r="F684" s="40">
        <v>0</v>
      </c>
      <c r="G684" s="53" t="s">
        <v>686</v>
      </c>
      <c r="H684" s="9" t="s">
        <v>2461</v>
      </c>
      <c r="I684" s="70" t="s">
        <v>2519</v>
      </c>
      <c r="J684" s="74" t="s">
        <v>21</v>
      </c>
      <c r="K684" s="53" t="s">
        <v>2378</v>
      </c>
      <c r="L684" s="53" t="s">
        <v>2302</v>
      </c>
      <c r="M684" s="53" t="s">
        <v>2438</v>
      </c>
      <c r="N684" s="53"/>
      <c r="O684" s="53"/>
      <c r="P684" s="18">
        <v>2023</v>
      </c>
      <c r="Q684" s="74">
        <v>2023</v>
      </c>
    </row>
    <row r="685" spans="1:17" ht="24.95" customHeight="1" x14ac:dyDescent="0.25">
      <c r="A685" s="10">
        <f t="shared" si="14"/>
        <v>676</v>
      </c>
      <c r="B685" s="9" t="s">
        <v>2574</v>
      </c>
      <c r="C685" s="53" t="s">
        <v>133</v>
      </c>
      <c r="D685" s="9">
        <v>8.2500000000000004E-3</v>
      </c>
      <c r="E685" s="9">
        <v>7.8390000000000005E-3</v>
      </c>
      <c r="F685" s="40">
        <v>0</v>
      </c>
      <c r="G685" s="53" t="s">
        <v>686</v>
      </c>
      <c r="H685" s="9" t="s">
        <v>2462</v>
      </c>
      <c r="I685" s="70" t="s">
        <v>2520</v>
      </c>
      <c r="J685" s="74" t="s">
        <v>21</v>
      </c>
      <c r="K685" s="53" t="s">
        <v>2379</v>
      </c>
      <c r="L685" s="53" t="s">
        <v>2298</v>
      </c>
      <c r="M685" s="53" t="s">
        <v>2445</v>
      </c>
      <c r="N685" s="72" t="s">
        <v>2379</v>
      </c>
      <c r="O685" s="71">
        <v>44881</v>
      </c>
      <c r="P685" s="18">
        <v>2023</v>
      </c>
      <c r="Q685" s="74">
        <v>2023</v>
      </c>
    </row>
    <row r="686" spans="1:17" ht="24.95" customHeight="1" x14ac:dyDescent="0.25">
      <c r="A686" s="10">
        <f t="shared" si="14"/>
        <v>677</v>
      </c>
      <c r="B686" s="9" t="s">
        <v>2575</v>
      </c>
      <c r="C686" s="53" t="s">
        <v>133</v>
      </c>
      <c r="D686" s="9">
        <v>3.1150000000000001E-2</v>
      </c>
      <c r="E686" s="9">
        <v>1.9099999999999999E-2</v>
      </c>
      <c r="F686" s="40">
        <v>0</v>
      </c>
      <c r="G686" s="53" t="s">
        <v>686</v>
      </c>
      <c r="H686" s="9" t="s">
        <v>2463</v>
      </c>
      <c r="I686" s="70" t="s">
        <v>1717</v>
      </c>
      <c r="J686" s="74" t="s">
        <v>21</v>
      </c>
      <c r="K686" s="53" t="s">
        <v>2380</v>
      </c>
      <c r="L686" s="53" t="s">
        <v>2305</v>
      </c>
      <c r="M686" s="53" t="s">
        <v>2444</v>
      </c>
      <c r="N686" s="72" t="s">
        <v>2380</v>
      </c>
      <c r="O686" s="71">
        <v>44903</v>
      </c>
      <c r="P686" s="18">
        <v>2023</v>
      </c>
      <c r="Q686" s="74">
        <v>2023</v>
      </c>
    </row>
    <row r="687" spans="1:17" ht="24.95" customHeight="1" x14ac:dyDescent="0.25">
      <c r="A687" s="10">
        <f t="shared" si="14"/>
        <v>678</v>
      </c>
      <c r="B687" s="9" t="s">
        <v>2576</v>
      </c>
      <c r="C687" s="53" t="s">
        <v>133</v>
      </c>
      <c r="D687" s="9">
        <v>8.4700000000000001E-3</v>
      </c>
      <c r="E687" s="9">
        <v>8.2220000000000001E-3</v>
      </c>
      <c r="F687" s="40">
        <v>0</v>
      </c>
      <c r="G687" s="53" t="s">
        <v>686</v>
      </c>
      <c r="H687" s="9" t="s">
        <v>1760</v>
      </c>
      <c r="I687" s="70" t="s">
        <v>876</v>
      </c>
      <c r="J687" s="74" t="s">
        <v>21</v>
      </c>
      <c r="K687" s="53" t="s">
        <v>2381</v>
      </c>
      <c r="L687" s="53" t="s">
        <v>2296</v>
      </c>
      <c r="M687" s="53" t="s">
        <v>2439</v>
      </c>
      <c r="N687" s="53" t="s">
        <v>2381</v>
      </c>
      <c r="O687" s="53" t="s">
        <v>2981</v>
      </c>
      <c r="P687" s="18">
        <v>2023</v>
      </c>
      <c r="Q687" s="74">
        <v>2023</v>
      </c>
    </row>
    <row r="688" spans="1:17" ht="24.95" customHeight="1" x14ac:dyDescent="0.25">
      <c r="A688" s="10">
        <f t="shared" si="14"/>
        <v>679</v>
      </c>
      <c r="B688" s="9" t="s">
        <v>2577</v>
      </c>
      <c r="C688" s="53" t="s">
        <v>133</v>
      </c>
      <c r="D688" s="9">
        <v>1.2160000000000001E-2</v>
      </c>
      <c r="E688" s="9">
        <v>9.7300000000000008E-3</v>
      </c>
      <c r="F688" s="40">
        <v>0</v>
      </c>
      <c r="G688" s="53" t="s">
        <v>686</v>
      </c>
      <c r="H688" s="9" t="s">
        <v>2464</v>
      </c>
      <c r="I688" s="70" t="s">
        <v>2521</v>
      </c>
      <c r="J688" s="74" t="s">
        <v>21</v>
      </c>
      <c r="K688" s="53" t="s">
        <v>2382</v>
      </c>
      <c r="L688" s="53" t="s">
        <v>2299</v>
      </c>
      <c r="M688" s="53" t="s">
        <v>2446</v>
      </c>
      <c r="N688" s="53"/>
      <c r="O688" s="53"/>
      <c r="P688" s="18">
        <v>2023</v>
      </c>
      <c r="Q688" s="74">
        <v>2023</v>
      </c>
    </row>
    <row r="689" spans="1:17" ht="24.95" customHeight="1" x14ac:dyDescent="0.25">
      <c r="A689" s="10">
        <f t="shared" si="14"/>
        <v>680</v>
      </c>
      <c r="B689" s="9" t="s">
        <v>2578</v>
      </c>
      <c r="C689" s="53" t="s">
        <v>135</v>
      </c>
      <c r="D689" s="9">
        <v>5.0049999999999997E-2</v>
      </c>
      <c r="E689" s="9">
        <v>4.8800000000000003E-2</v>
      </c>
      <c r="F689" s="40">
        <v>0</v>
      </c>
      <c r="G689" s="53" t="s">
        <v>686</v>
      </c>
      <c r="H689" s="9" t="s">
        <v>2465</v>
      </c>
      <c r="I689" s="70" t="s">
        <v>2522</v>
      </c>
      <c r="J689" s="74" t="s">
        <v>21</v>
      </c>
      <c r="K689" s="53" t="s">
        <v>2383</v>
      </c>
      <c r="L689" s="53" t="s">
        <v>2306</v>
      </c>
      <c r="M689" s="53" t="s">
        <v>2447</v>
      </c>
      <c r="N689" s="53"/>
      <c r="O689" s="53"/>
      <c r="P689" s="18">
        <v>2023</v>
      </c>
      <c r="Q689" s="74">
        <v>2023</v>
      </c>
    </row>
    <row r="690" spans="1:17" ht="24.95" customHeight="1" x14ac:dyDescent="0.25">
      <c r="A690" s="10">
        <f t="shared" si="14"/>
        <v>681</v>
      </c>
      <c r="B690" s="9" t="s">
        <v>2579</v>
      </c>
      <c r="C690" s="53" t="s">
        <v>134</v>
      </c>
      <c r="D690" s="9">
        <v>2.4500000000000001E-2</v>
      </c>
      <c r="E690" s="9">
        <v>2.3910000000000001E-2</v>
      </c>
      <c r="F690" s="40">
        <v>0</v>
      </c>
      <c r="G690" s="53" t="s">
        <v>686</v>
      </c>
      <c r="H690" s="9" t="s">
        <v>2466</v>
      </c>
      <c r="I690" s="70" t="s">
        <v>2523</v>
      </c>
      <c r="J690" s="74" t="s">
        <v>21</v>
      </c>
      <c r="K690" s="53" t="s">
        <v>2384</v>
      </c>
      <c r="L690" s="53" t="s">
        <v>2300</v>
      </c>
      <c r="M690" s="53" t="s">
        <v>2441</v>
      </c>
      <c r="N690" s="72" t="s">
        <v>2384</v>
      </c>
      <c r="O690" s="71">
        <v>44880</v>
      </c>
      <c r="P690" s="18">
        <v>2023</v>
      </c>
      <c r="Q690" s="74">
        <v>2023</v>
      </c>
    </row>
    <row r="691" spans="1:17" ht="24.95" customHeight="1" x14ac:dyDescent="0.25">
      <c r="A691" s="10">
        <f t="shared" si="14"/>
        <v>682</v>
      </c>
      <c r="B691" s="9" t="s">
        <v>2580</v>
      </c>
      <c r="C691" s="53" t="s">
        <v>133</v>
      </c>
      <c r="D691" s="9">
        <v>3.5700000000000003E-2</v>
      </c>
      <c r="E691" s="9">
        <v>3.4976E-2</v>
      </c>
      <c r="F691" s="40">
        <v>0</v>
      </c>
      <c r="G691" s="53" t="s">
        <v>686</v>
      </c>
      <c r="H691" s="9" t="s">
        <v>2467</v>
      </c>
      <c r="I691" s="70" t="s">
        <v>2524</v>
      </c>
      <c r="J691" s="74" t="s">
        <v>21</v>
      </c>
      <c r="K691" s="53" t="s">
        <v>2385</v>
      </c>
      <c r="L691" s="53" t="s">
        <v>2296</v>
      </c>
      <c r="M691" s="53" t="s">
        <v>2439</v>
      </c>
      <c r="N691" s="53" t="s">
        <v>2385</v>
      </c>
      <c r="O691" s="53" t="s">
        <v>2972</v>
      </c>
      <c r="P691" s="18">
        <v>2023</v>
      </c>
      <c r="Q691" s="74">
        <v>2023</v>
      </c>
    </row>
    <row r="692" spans="1:17" ht="24.95" customHeight="1" x14ac:dyDescent="0.25">
      <c r="A692" s="10">
        <f t="shared" si="14"/>
        <v>683</v>
      </c>
      <c r="B692" s="9" t="s">
        <v>2581</v>
      </c>
      <c r="C692" s="53" t="s">
        <v>134</v>
      </c>
      <c r="D692" s="9">
        <v>6.7500000000000004E-2</v>
      </c>
      <c r="E692" s="9">
        <v>5.8798000000000003E-2</v>
      </c>
      <c r="F692" s="40">
        <v>0</v>
      </c>
      <c r="G692" s="53" t="s">
        <v>686</v>
      </c>
      <c r="H692" s="9" t="s">
        <v>2468</v>
      </c>
      <c r="I692" s="70" t="s">
        <v>2525</v>
      </c>
      <c r="J692" s="74" t="s">
        <v>21</v>
      </c>
      <c r="K692" s="53" t="s">
        <v>2386</v>
      </c>
      <c r="L692" s="53" t="s">
        <v>2306</v>
      </c>
      <c r="M692" s="53" t="s">
        <v>2447</v>
      </c>
      <c r="N692" s="72" t="s">
        <v>2386</v>
      </c>
      <c r="O692" s="71">
        <v>44893</v>
      </c>
      <c r="P692" s="18">
        <v>2023</v>
      </c>
      <c r="Q692" s="74">
        <v>2023</v>
      </c>
    </row>
    <row r="693" spans="1:17" ht="24.95" customHeight="1" x14ac:dyDescent="0.25">
      <c r="A693" s="10">
        <f t="shared" ref="A693:A762" si="15">A692+1</f>
        <v>684</v>
      </c>
      <c r="B693" s="9" t="s">
        <v>2582</v>
      </c>
      <c r="C693" s="53" t="s">
        <v>133</v>
      </c>
      <c r="D693" s="9">
        <v>2.775E-2</v>
      </c>
      <c r="E693" s="9">
        <v>2.7175000000000001E-2</v>
      </c>
      <c r="F693" s="40">
        <v>0</v>
      </c>
      <c r="G693" s="53" t="s">
        <v>686</v>
      </c>
      <c r="H693" s="9" t="s">
        <v>2469</v>
      </c>
      <c r="I693" s="70" t="s">
        <v>2526</v>
      </c>
      <c r="J693" s="74" t="s">
        <v>21</v>
      </c>
      <c r="K693" s="53" t="s">
        <v>2387</v>
      </c>
      <c r="L693" s="53" t="s">
        <v>2297</v>
      </c>
      <c r="M693" s="53" t="s">
        <v>2440</v>
      </c>
      <c r="N693" s="53"/>
      <c r="O693" s="53"/>
      <c r="P693" s="18">
        <v>2023</v>
      </c>
      <c r="Q693" s="74">
        <v>2023</v>
      </c>
    </row>
    <row r="694" spans="1:17" ht="24.95" customHeight="1" x14ac:dyDescent="0.25">
      <c r="A694" s="10">
        <f t="shared" si="15"/>
        <v>685</v>
      </c>
      <c r="B694" s="9" t="s">
        <v>2583</v>
      </c>
      <c r="C694" s="53" t="s">
        <v>135</v>
      </c>
      <c r="D694" s="9">
        <v>9.9820000000000006E-2</v>
      </c>
      <c r="E694" s="9">
        <v>9.7804000000000002E-2</v>
      </c>
      <c r="F694" s="40">
        <v>0</v>
      </c>
      <c r="G694" s="53" t="s">
        <v>559</v>
      </c>
      <c r="H694" s="9" t="s">
        <v>2470</v>
      </c>
      <c r="I694" s="70" t="s">
        <v>2527</v>
      </c>
      <c r="J694" s="74" t="s">
        <v>21</v>
      </c>
      <c r="K694" s="53" t="s">
        <v>2388</v>
      </c>
      <c r="L694" s="53" t="s">
        <v>2299</v>
      </c>
      <c r="M694" s="53" t="s">
        <v>2446</v>
      </c>
      <c r="N694" s="53"/>
      <c r="O694" s="53"/>
      <c r="P694" s="18">
        <v>2023</v>
      </c>
      <c r="Q694" s="74">
        <v>2023</v>
      </c>
    </row>
    <row r="695" spans="1:17" ht="24.95" customHeight="1" x14ac:dyDescent="0.25">
      <c r="A695" s="10">
        <f t="shared" si="15"/>
        <v>686</v>
      </c>
      <c r="B695" s="9" t="s">
        <v>2584</v>
      </c>
      <c r="C695" s="53" t="s">
        <v>133</v>
      </c>
      <c r="D695" s="9">
        <v>9.1800000000000007E-3</v>
      </c>
      <c r="E695" s="9">
        <v>9.7896999999999998E-2</v>
      </c>
      <c r="F695" s="40">
        <v>0</v>
      </c>
      <c r="G695" s="53" t="s">
        <v>559</v>
      </c>
      <c r="H695" s="9" t="s">
        <v>2471</v>
      </c>
      <c r="I695" s="70" t="s">
        <v>2528</v>
      </c>
      <c r="J695" s="74" t="s">
        <v>21</v>
      </c>
      <c r="K695" s="53" t="s">
        <v>2389</v>
      </c>
      <c r="L695" s="53" t="s">
        <v>2309</v>
      </c>
      <c r="M695" s="53" t="s">
        <v>2448</v>
      </c>
      <c r="N695" s="53"/>
      <c r="O695" s="53"/>
      <c r="P695" s="18">
        <v>2023</v>
      </c>
      <c r="Q695" s="74">
        <v>2023</v>
      </c>
    </row>
    <row r="696" spans="1:17" ht="24.95" customHeight="1" x14ac:dyDescent="0.25">
      <c r="A696" s="10">
        <f t="shared" si="15"/>
        <v>687</v>
      </c>
      <c r="B696" s="9" t="s">
        <v>2585</v>
      </c>
      <c r="C696" s="53" t="s">
        <v>134</v>
      </c>
      <c r="D696" s="9">
        <v>5.0049999999999997E-2</v>
      </c>
      <c r="E696" s="9">
        <v>4.8989999999999999E-2</v>
      </c>
      <c r="F696" s="40">
        <v>0</v>
      </c>
      <c r="G696" s="53" t="s">
        <v>686</v>
      </c>
      <c r="H696" s="9" t="s">
        <v>2472</v>
      </c>
      <c r="I696" s="70" t="s">
        <v>2529</v>
      </c>
      <c r="J696" s="74" t="s">
        <v>21</v>
      </c>
      <c r="K696" s="53" t="s">
        <v>2390</v>
      </c>
      <c r="L696" s="53" t="s">
        <v>2306</v>
      </c>
      <c r="M696" s="53" t="s">
        <v>2447</v>
      </c>
      <c r="N696" s="53"/>
      <c r="O696" s="53"/>
      <c r="P696" s="18">
        <v>2023</v>
      </c>
      <c r="Q696" s="74">
        <v>2023</v>
      </c>
    </row>
    <row r="697" spans="1:17" ht="24.95" customHeight="1" x14ac:dyDescent="0.25">
      <c r="A697" s="10">
        <f t="shared" si="15"/>
        <v>688</v>
      </c>
      <c r="B697" s="9" t="s">
        <v>2586</v>
      </c>
      <c r="C697" s="53" t="s">
        <v>134</v>
      </c>
      <c r="D697" s="9">
        <v>1.5299999999999999E-2</v>
      </c>
      <c r="E697" s="9">
        <v>1.46E-2</v>
      </c>
      <c r="F697" s="40">
        <v>0</v>
      </c>
      <c r="G697" s="53" t="s">
        <v>686</v>
      </c>
      <c r="H697" s="9" t="s">
        <v>2473</v>
      </c>
      <c r="I697" s="70" t="s">
        <v>599</v>
      </c>
      <c r="J697" s="74" t="s">
        <v>21</v>
      </c>
      <c r="K697" s="53" t="s">
        <v>2391</v>
      </c>
      <c r="L697" s="53" t="s">
        <v>2305</v>
      </c>
      <c r="M697" s="53" t="s">
        <v>2444</v>
      </c>
      <c r="N697" s="72" t="s">
        <v>2391</v>
      </c>
      <c r="O697" s="71">
        <v>44915</v>
      </c>
      <c r="P697" s="18">
        <v>2023</v>
      </c>
      <c r="Q697" s="74">
        <v>2023</v>
      </c>
    </row>
    <row r="698" spans="1:17" ht="24.95" customHeight="1" x14ac:dyDescent="0.25">
      <c r="A698" s="10">
        <f t="shared" si="15"/>
        <v>689</v>
      </c>
      <c r="B698" s="9" t="s">
        <v>2587</v>
      </c>
      <c r="C698" s="53" t="s">
        <v>134</v>
      </c>
      <c r="D698" s="9">
        <v>2.5700000000000001E-2</v>
      </c>
      <c r="E698" s="9">
        <v>2.538E-2</v>
      </c>
      <c r="F698" s="40">
        <v>0</v>
      </c>
      <c r="G698" s="53" t="s">
        <v>686</v>
      </c>
      <c r="H698" s="9" t="s">
        <v>561</v>
      </c>
      <c r="I698" s="70" t="s">
        <v>2530</v>
      </c>
      <c r="J698" s="74" t="s">
        <v>21</v>
      </c>
      <c r="K698" s="53" t="s">
        <v>2392</v>
      </c>
      <c r="L698" s="53" t="s">
        <v>2297</v>
      </c>
      <c r="M698" s="53" t="s">
        <v>2440</v>
      </c>
      <c r="N698" s="53">
        <v>11924872</v>
      </c>
      <c r="O698" s="53" t="s">
        <v>2973</v>
      </c>
      <c r="P698" s="18">
        <v>2023</v>
      </c>
      <c r="Q698" s="74">
        <v>2023</v>
      </c>
    </row>
    <row r="699" spans="1:17" ht="24.95" customHeight="1" x14ac:dyDescent="0.25">
      <c r="A699" s="10">
        <f t="shared" si="15"/>
        <v>690</v>
      </c>
      <c r="B699" s="9" t="s">
        <v>2588</v>
      </c>
      <c r="C699" s="53" t="s">
        <v>134</v>
      </c>
      <c r="D699" s="9">
        <v>9.9000000000000008E-3</v>
      </c>
      <c r="E699" s="9">
        <v>7.8300000000000002E-3</v>
      </c>
      <c r="F699" s="40">
        <v>0</v>
      </c>
      <c r="G699" s="53" t="s">
        <v>686</v>
      </c>
      <c r="H699" s="9" t="s">
        <v>2474</v>
      </c>
      <c r="I699" s="70" t="s">
        <v>2531</v>
      </c>
      <c r="J699" s="74" t="s">
        <v>21</v>
      </c>
      <c r="K699" s="53" t="s">
        <v>2393</v>
      </c>
      <c r="L699" s="53" t="s">
        <v>2300</v>
      </c>
      <c r="M699" s="53" t="s">
        <v>2441</v>
      </c>
      <c r="N699" s="72" t="s">
        <v>2393</v>
      </c>
      <c r="O699" s="71">
        <v>44907</v>
      </c>
      <c r="P699" s="18">
        <v>2023</v>
      </c>
      <c r="Q699" s="74">
        <v>2023</v>
      </c>
    </row>
    <row r="700" spans="1:17" ht="24.95" customHeight="1" x14ac:dyDescent="0.25">
      <c r="A700" s="10">
        <f t="shared" si="15"/>
        <v>691</v>
      </c>
      <c r="B700" s="9" t="s">
        <v>2589</v>
      </c>
      <c r="C700" s="53" t="s">
        <v>135</v>
      </c>
      <c r="D700" s="9">
        <v>3.0360000000000002E-2</v>
      </c>
      <c r="E700" s="9">
        <v>2.938E-2</v>
      </c>
      <c r="F700" s="40">
        <v>0</v>
      </c>
      <c r="G700" s="53" t="s">
        <v>686</v>
      </c>
      <c r="H700" s="9" t="s">
        <v>2475</v>
      </c>
      <c r="I700" s="70" t="s">
        <v>2532</v>
      </c>
      <c r="J700" s="74" t="s">
        <v>21</v>
      </c>
      <c r="K700" s="53" t="s">
        <v>2394</v>
      </c>
      <c r="L700" s="53" t="s">
        <v>2307</v>
      </c>
      <c r="M700" s="53" t="s">
        <v>2443</v>
      </c>
      <c r="N700" s="53"/>
      <c r="O700" s="53"/>
      <c r="P700" s="18">
        <v>2023</v>
      </c>
      <c r="Q700" s="74">
        <v>2023</v>
      </c>
    </row>
    <row r="701" spans="1:17" ht="24.95" customHeight="1" x14ac:dyDescent="0.25">
      <c r="A701" s="10">
        <f t="shared" si="15"/>
        <v>692</v>
      </c>
      <c r="B701" s="9" t="s">
        <v>2590</v>
      </c>
      <c r="C701" s="53" t="s">
        <v>136</v>
      </c>
      <c r="D701" s="9">
        <v>2.7375E-2</v>
      </c>
      <c r="E701" s="9">
        <v>2.6807999999999998E-2</v>
      </c>
      <c r="F701" s="40">
        <v>0</v>
      </c>
      <c r="G701" s="53" t="s">
        <v>686</v>
      </c>
      <c r="H701" s="9" t="s">
        <v>2476</v>
      </c>
      <c r="I701" s="70" t="s">
        <v>2533</v>
      </c>
      <c r="J701" s="74" t="s">
        <v>21</v>
      </c>
      <c r="K701" s="53" t="s">
        <v>2395</v>
      </c>
      <c r="L701" s="53" t="s">
        <v>2301</v>
      </c>
      <c r="M701" s="53" t="s">
        <v>2435</v>
      </c>
      <c r="N701" s="53"/>
      <c r="O701" s="53"/>
      <c r="P701" s="18">
        <v>2023</v>
      </c>
      <c r="Q701" s="74">
        <v>2023</v>
      </c>
    </row>
    <row r="702" spans="1:17" ht="24.95" customHeight="1" x14ac:dyDescent="0.25">
      <c r="A702" s="10">
        <f t="shared" si="15"/>
        <v>693</v>
      </c>
      <c r="B702" s="9" t="s">
        <v>2591</v>
      </c>
      <c r="C702" s="53" t="s">
        <v>133</v>
      </c>
      <c r="D702" s="9">
        <v>0.12311999999999999</v>
      </c>
      <c r="E702" s="9">
        <v>9.7996E-2</v>
      </c>
      <c r="F702" s="40">
        <v>0</v>
      </c>
      <c r="G702" s="53" t="s">
        <v>686</v>
      </c>
      <c r="H702" s="9" t="s">
        <v>2477</v>
      </c>
      <c r="I702" s="70" t="s">
        <v>2534</v>
      </c>
      <c r="J702" s="74" t="s">
        <v>21</v>
      </c>
      <c r="K702" s="53" t="s">
        <v>2396</v>
      </c>
      <c r="L702" s="53" t="s">
        <v>2302</v>
      </c>
      <c r="M702" s="53" t="s">
        <v>2438</v>
      </c>
      <c r="N702" s="53"/>
      <c r="O702" s="53"/>
      <c r="P702" s="18">
        <v>2023</v>
      </c>
      <c r="Q702" s="74">
        <v>2023</v>
      </c>
    </row>
    <row r="703" spans="1:17" ht="24.95" customHeight="1" x14ac:dyDescent="0.25">
      <c r="A703" s="10">
        <f t="shared" si="15"/>
        <v>694</v>
      </c>
      <c r="B703" s="9" t="s">
        <v>2592</v>
      </c>
      <c r="C703" s="53" t="s">
        <v>133</v>
      </c>
      <c r="D703" s="9">
        <v>1.3650000000000001E-2</v>
      </c>
      <c r="E703" s="9">
        <v>1.3367E-2</v>
      </c>
      <c r="F703" s="40">
        <v>0</v>
      </c>
      <c r="G703" s="53" t="s">
        <v>686</v>
      </c>
      <c r="H703" s="9" t="s">
        <v>2478</v>
      </c>
      <c r="I703" s="70" t="s">
        <v>876</v>
      </c>
      <c r="J703" s="74" t="s">
        <v>21</v>
      </c>
      <c r="K703" s="53" t="s">
        <v>2397</v>
      </c>
      <c r="L703" s="53" t="s">
        <v>2306</v>
      </c>
      <c r="M703" s="53" t="s">
        <v>2447</v>
      </c>
      <c r="N703" s="53"/>
      <c r="O703" s="53"/>
      <c r="P703" s="18">
        <v>2023</v>
      </c>
      <c r="Q703" s="74">
        <v>2023</v>
      </c>
    </row>
    <row r="704" spans="1:17" ht="24.95" customHeight="1" x14ac:dyDescent="0.25">
      <c r="A704" s="10">
        <f t="shared" si="15"/>
        <v>695</v>
      </c>
      <c r="B704" s="9" t="s">
        <v>2593</v>
      </c>
      <c r="C704" s="53" t="s">
        <v>133</v>
      </c>
      <c r="D704" s="9">
        <v>1.38E-2</v>
      </c>
      <c r="E704" s="9">
        <v>1.1757999999999999E-2</v>
      </c>
      <c r="F704" s="40">
        <v>0</v>
      </c>
      <c r="G704" s="53" t="s">
        <v>686</v>
      </c>
      <c r="H704" s="9" t="s">
        <v>2479</v>
      </c>
      <c r="I704" s="70" t="s">
        <v>2209</v>
      </c>
      <c r="J704" s="74" t="s">
        <v>21</v>
      </c>
      <c r="K704" s="53" t="s">
        <v>2398</v>
      </c>
      <c r="L704" s="53" t="s">
        <v>2298</v>
      </c>
      <c r="M704" s="53" t="s">
        <v>2445</v>
      </c>
      <c r="N704" s="72" t="s">
        <v>2398</v>
      </c>
      <c r="O704" s="71">
        <v>44873</v>
      </c>
      <c r="P704" s="18">
        <v>2023</v>
      </c>
      <c r="Q704" s="74">
        <v>2023</v>
      </c>
    </row>
    <row r="705" spans="1:17" ht="24.95" customHeight="1" x14ac:dyDescent="0.25">
      <c r="A705" s="10">
        <f t="shared" si="15"/>
        <v>696</v>
      </c>
      <c r="B705" s="9" t="s">
        <v>2594</v>
      </c>
      <c r="C705" s="53" t="s">
        <v>135</v>
      </c>
      <c r="D705" s="9">
        <v>9.9820000000000006E-2</v>
      </c>
      <c r="E705" s="9">
        <v>9.7804000000000002E-2</v>
      </c>
      <c r="F705" s="40">
        <v>0</v>
      </c>
      <c r="G705" s="53" t="s">
        <v>559</v>
      </c>
      <c r="H705" s="9" t="s">
        <v>2480</v>
      </c>
      <c r="I705" s="70" t="s">
        <v>2535</v>
      </c>
      <c r="J705" s="74" t="s">
        <v>21</v>
      </c>
      <c r="K705" s="53" t="s">
        <v>2399</v>
      </c>
      <c r="L705" s="53" t="s">
        <v>2302</v>
      </c>
      <c r="M705" s="53" t="s">
        <v>2438</v>
      </c>
      <c r="N705" s="53"/>
      <c r="O705" s="53"/>
      <c r="P705" s="18">
        <v>2023</v>
      </c>
      <c r="Q705" s="74">
        <v>2023</v>
      </c>
    </row>
    <row r="706" spans="1:17" ht="24.95" customHeight="1" x14ac:dyDescent="0.25">
      <c r="A706" s="10">
        <f t="shared" si="15"/>
        <v>697</v>
      </c>
      <c r="B706" s="9" t="s">
        <v>2595</v>
      </c>
      <c r="C706" s="53" t="s">
        <v>134</v>
      </c>
      <c r="D706" s="9">
        <v>1.196E-2</v>
      </c>
      <c r="E706" s="9">
        <v>1.4697999999999999E-2</v>
      </c>
      <c r="F706" s="40">
        <v>0</v>
      </c>
      <c r="G706" s="53" t="s">
        <v>686</v>
      </c>
      <c r="H706" s="9" t="s">
        <v>2481</v>
      </c>
      <c r="I706" s="70" t="s">
        <v>2536</v>
      </c>
      <c r="J706" s="74" t="s">
        <v>21</v>
      </c>
      <c r="K706" s="53" t="s">
        <v>2400</v>
      </c>
      <c r="L706" s="53" t="s">
        <v>2302</v>
      </c>
      <c r="M706" s="53" t="s">
        <v>2438</v>
      </c>
      <c r="N706" s="53"/>
      <c r="O706" s="53"/>
      <c r="P706" s="18">
        <v>2023</v>
      </c>
      <c r="Q706" s="74">
        <v>2023</v>
      </c>
    </row>
    <row r="707" spans="1:17" ht="24.95" customHeight="1" x14ac:dyDescent="0.25">
      <c r="A707" s="10">
        <f t="shared" si="15"/>
        <v>698</v>
      </c>
      <c r="B707" s="9" t="s">
        <v>2596</v>
      </c>
      <c r="C707" s="53" t="s">
        <v>133</v>
      </c>
      <c r="D707" s="9">
        <v>1.023E-2</v>
      </c>
      <c r="E707" s="9">
        <v>9.7649999999999994E-3</v>
      </c>
      <c r="F707" s="40">
        <v>0</v>
      </c>
      <c r="G707" s="53" t="s">
        <v>686</v>
      </c>
      <c r="H707" s="9" t="s">
        <v>2482</v>
      </c>
      <c r="I707" s="70" t="s">
        <v>2537</v>
      </c>
      <c r="J707" s="74" t="s">
        <v>21</v>
      </c>
      <c r="K707" s="53" t="s">
        <v>2401</v>
      </c>
      <c r="L707" s="53" t="s">
        <v>2296</v>
      </c>
      <c r="M707" s="53" t="s">
        <v>2439</v>
      </c>
      <c r="N707" s="53"/>
      <c r="O707" s="53"/>
      <c r="P707" s="18">
        <v>2023</v>
      </c>
      <c r="Q707" s="74">
        <v>2023</v>
      </c>
    </row>
    <row r="708" spans="1:17" ht="24.95" customHeight="1" x14ac:dyDescent="0.25">
      <c r="A708" s="10">
        <f t="shared" si="15"/>
        <v>699</v>
      </c>
      <c r="B708" s="9" t="s">
        <v>2597</v>
      </c>
      <c r="C708" s="53" t="s">
        <v>133</v>
      </c>
      <c r="D708" s="9">
        <v>3.96E-3</v>
      </c>
      <c r="E708" s="9">
        <v>3.8709999999999999E-3</v>
      </c>
      <c r="F708" s="40">
        <v>0</v>
      </c>
      <c r="G708" s="53" t="s">
        <v>686</v>
      </c>
      <c r="H708" s="9" t="s">
        <v>2483</v>
      </c>
      <c r="I708" s="70" t="s">
        <v>2538</v>
      </c>
      <c r="J708" s="74" t="s">
        <v>21</v>
      </c>
      <c r="K708" s="53" t="s">
        <v>2402</v>
      </c>
      <c r="L708" s="53" t="s">
        <v>2302</v>
      </c>
      <c r="M708" s="53" t="s">
        <v>2438</v>
      </c>
      <c r="N708" s="53"/>
      <c r="O708" s="53"/>
      <c r="P708" s="18">
        <v>2023</v>
      </c>
      <c r="Q708" s="74">
        <v>2023</v>
      </c>
    </row>
    <row r="709" spans="1:17" ht="24.95" customHeight="1" x14ac:dyDescent="0.25">
      <c r="A709" s="10">
        <f t="shared" si="15"/>
        <v>700</v>
      </c>
      <c r="B709" s="9" t="s">
        <v>2598</v>
      </c>
      <c r="C709" s="53" t="s">
        <v>134</v>
      </c>
      <c r="D709" s="9">
        <v>7.6E-3</v>
      </c>
      <c r="E709" s="9">
        <v>1.0425E-2</v>
      </c>
      <c r="F709" s="40">
        <v>0</v>
      </c>
      <c r="G709" s="53" t="s">
        <v>686</v>
      </c>
      <c r="H709" s="9" t="s">
        <v>2484</v>
      </c>
      <c r="I709" s="70" t="s">
        <v>599</v>
      </c>
      <c r="J709" s="74" t="s">
        <v>21</v>
      </c>
      <c r="K709" s="53" t="s">
        <v>2403</v>
      </c>
      <c r="L709" s="53" t="s">
        <v>2298</v>
      </c>
      <c r="M709" s="53" t="s">
        <v>2445</v>
      </c>
      <c r="N709" s="72" t="s">
        <v>2403</v>
      </c>
      <c r="O709" s="71">
        <v>44873</v>
      </c>
      <c r="P709" s="18">
        <v>2023</v>
      </c>
      <c r="Q709" s="74">
        <v>2023</v>
      </c>
    </row>
    <row r="710" spans="1:17" ht="24.95" customHeight="1" x14ac:dyDescent="0.25">
      <c r="A710" s="10">
        <f t="shared" si="15"/>
        <v>701</v>
      </c>
      <c r="B710" s="9" t="s">
        <v>2599</v>
      </c>
      <c r="C710" s="53" t="s">
        <v>134</v>
      </c>
      <c r="D710" s="9">
        <v>9.5549999999999993E-3</v>
      </c>
      <c r="E710" s="9">
        <v>7.8300000000000002E-3</v>
      </c>
      <c r="F710" s="40">
        <v>0</v>
      </c>
      <c r="G710" s="53" t="s">
        <v>686</v>
      </c>
      <c r="H710" s="9" t="s">
        <v>2485</v>
      </c>
      <c r="I710" s="70" t="s">
        <v>2539</v>
      </c>
      <c r="J710" s="74" t="s">
        <v>21</v>
      </c>
      <c r="K710" s="53" t="s">
        <v>2404</v>
      </c>
      <c r="L710" s="53" t="s">
        <v>2306</v>
      </c>
      <c r="M710" s="53" t="s">
        <v>2447</v>
      </c>
      <c r="N710" s="72" t="s">
        <v>2404</v>
      </c>
      <c r="O710" s="71">
        <v>44872</v>
      </c>
      <c r="P710" s="18">
        <v>2023</v>
      </c>
      <c r="Q710" s="74">
        <v>2023</v>
      </c>
    </row>
    <row r="711" spans="1:17" ht="24.95" customHeight="1" x14ac:dyDescent="0.25">
      <c r="A711" s="10">
        <f t="shared" si="15"/>
        <v>702</v>
      </c>
      <c r="B711" s="9" t="s">
        <v>236</v>
      </c>
      <c r="C711" s="53" t="s">
        <v>136</v>
      </c>
      <c r="D711" s="9">
        <v>3.116E-2</v>
      </c>
      <c r="E711" s="9">
        <v>3.8989999999999997E-2</v>
      </c>
      <c r="F711" s="40">
        <v>0</v>
      </c>
      <c r="G711" s="53" t="s">
        <v>686</v>
      </c>
      <c r="H711" s="9" t="s">
        <v>2486</v>
      </c>
      <c r="I711" s="70" t="s">
        <v>2540</v>
      </c>
      <c r="J711" s="74" t="s">
        <v>21</v>
      </c>
      <c r="K711" s="53" t="s">
        <v>2405</v>
      </c>
      <c r="L711" s="53" t="s">
        <v>2293</v>
      </c>
      <c r="M711" s="53" t="s">
        <v>2437</v>
      </c>
      <c r="N711" s="53"/>
      <c r="O711" s="53"/>
      <c r="P711" s="18">
        <v>2023</v>
      </c>
      <c r="Q711" s="74">
        <v>2023</v>
      </c>
    </row>
    <row r="712" spans="1:17" ht="24.95" customHeight="1" x14ac:dyDescent="0.25">
      <c r="A712" s="10">
        <f t="shared" si="15"/>
        <v>703</v>
      </c>
      <c r="B712" s="9" t="s">
        <v>2600</v>
      </c>
      <c r="C712" s="53" t="s">
        <v>135</v>
      </c>
      <c r="D712" s="9">
        <v>5.4599999999999996E-3</v>
      </c>
      <c r="E712" s="9">
        <v>4.8900000000000002E-3</v>
      </c>
      <c r="F712" s="40">
        <v>0</v>
      </c>
      <c r="G712" s="53" t="s">
        <v>686</v>
      </c>
      <c r="H712" s="9" t="s">
        <v>2487</v>
      </c>
      <c r="I712" s="70" t="s">
        <v>2541</v>
      </c>
      <c r="J712" s="74" t="s">
        <v>21</v>
      </c>
      <c r="K712" s="53" t="s">
        <v>2406</v>
      </c>
      <c r="L712" s="53" t="s">
        <v>2298</v>
      </c>
      <c r="M712" s="53" t="s">
        <v>2445</v>
      </c>
      <c r="N712" s="72" t="s">
        <v>2406</v>
      </c>
      <c r="O712" s="71">
        <v>44907</v>
      </c>
      <c r="P712" s="18">
        <v>2023</v>
      </c>
      <c r="Q712" s="74">
        <v>2023</v>
      </c>
    </row>
    <row r="713" spans="1:17" ht="24.95" customHeight="1" x14ac:dyDescent="0.25">
      <c r="A713" s="10">
        <f t="shared" si="15"/>
        <v>704</v>
      </c>
      <c r="B713" s="9" t="s">
        <v>2601</v>
      </c>
      <c r="C713" s="53" t="s">
        <v>133</v>
      </c>
      <c r="D713" s="9">
        <v>2.8320000000000001E-2</v>
      </c>
      <c r="E713" s="9">
        <v>2.7654000000000001E-2</v>
      </c>
      <c r="F713" s="40">
        <v>0</v>
      </c>
      <c r="G713" s="53" t="s">
        <v>686</v>
      </c>
      <c r="H713" s="9" t="s">
        <v>2488</v>
      </c>
      <c r="I713" s="70" t="s">
        <v>2542</v>
      </c>
      <c r="J713" s="74" t="s">
        <v>21</v>
      </c>
      <c r="K713" s="53" t="s">
        <v>2407</v>
      </c>
      <c r="L713" s="53" t="s">
        <v>2304</v>
      </c>
      <c r="M713" s="53" t="s">
        <v>2442</v>
      </c>
      <c r="N713" s="53" t="s">
        <v>2407</v>
      </c>
      <c r="O713" s="53" t="s">
        <v>2967</v>
      </c>
      <c r="P713" s="18">
        <v>2023</v>
      </c>
      <c r="Q713" s="74">
        <v>2023</v>
      </c>
    </row>
    <row r="714" spans="1:17" ht="24.95" customHeight="1" x14ac:dyDescent="0.25">
      <c r="A714" s="10">
        <f t="shared" si="15"/>
        <v>705</v>
      </c>
      <c r="B714" s="9" t="s">
        <v>2602</v>
      </c>
      <c r="C714" s="53" t="s">
        <v>133</v>
      </c>
      <c r="D714" s="9">
        <v>9.9629999999999996E-2</v>
      </c>
      <c r="E714" s="9">
        <v>9.7137000000000001E-2</v>
      </c>
      <c r="F714" s="40">
        <v>0</v>
      </c>
      <c r="G714" s="53" t="s">
        <v>686</v>
      </c>
      <c r="H714" s="9" t="s">
        <v>2489</v>
      </c>
      <c r="I714" s="70" t="s">
        <v>2543</v>
      </c>
      <c r="J714" s="74" t="s">
        <v>21</v>
      </c>
      <c r="K714" s="53" t="s">
        <v>2408</v>
      </c>
      <c r="L714" s="53" t="s">
        <v>2300</v>
      </c>
      <c r="M714" s="53" t="s">
        <v>2441</v>
      </c>
      <c r="N714" s="53"/>
      <c r="O714" s="53"/>
      <c r="P714" s="18">
        <v>2023</v>
      </c>
      <c r="Q714" s="74">
        <v>2023</v>
      </c>
    </row>
    <row r="715" spans="1:17" ht="24.95" customHeight="1" x14ac:dyDescent="0.25">
      <c r="A715" s="10">
        <f t="shared" si="15"/>
        <v>706</v>
      </c>
      <c r="B715" s="9" t="s">
        <v>2603</v>
      </c>
      <c r="C715" s="53" t="s">
        <v>134</v>
      </c>
      <c r="D715" s="9">
        <v>7.1999999999999998E-3</v>
      </c>
      <c r="E715" s="9">
        <v>7.0460000000000002E-3</v>
      </c>
      <c r="F715" s="40">
        <v>0</v>
      </c>
      <c r="G715" s="53" t="s">
        <v>687</v>
      </c>
      <c r="H715" s="9" t="s">
        <v>2490</v>
      </c>
      <c r="I715" s="70" t="s">
        <v>2544</v>
      </c>
      <c r="J715" s="74" t="s">
        <v>21</v>
      </c>
      <c r="K715" s="53" t="s">
        <v>2409</v>
      </c>
      <c r="L715" s="53" t="s">
        <v>2302</v>
      </c>
      <c r="M715" s="53" t="s">
        <v>2438</v>
      </c>
      <c r="N715" s="72" t="s">
        <v>2409</v>
      </c>
      <c r="O715" s="71">
        <v>44875</v>
      </c>
      <c r="P715" s="18">
        <v>2023</v>
      </c>
      <c r="Q715" s="74">
        <v>2023</v>
      </c>
    </row>
    <row r="716" spans="1:17" ht="24.95" customHeight="1" x14ac:dyDescent="0.25">
      <c r="A716" s="10">
        <f t="shared" si="15"/>
        <v>707</v>
      </c>
      <c r="B716" s="9" t="s">
        <v>2604</v>
      </c>
      <c r="C716" s="53" t="s">
        <v>134</v>
      </c>
      <c r="D716" s="9">
        <v>0.16</v>
      </c>
      <c r="E716" s="9">
        <v>0.1469</v>
      </c>
      <c r="F716" s="40">
        <v>0</v>
      </c>
      <c r="G716" s="53" t="s">
        <v>559</v>
      </c>
      <c r="H716" s="9" t="s">
        <v>2491</v>
      </c>
      <c r="I716" s="70" t="s">
        <v>2545</v>
      </c>
      <c r="J716" s="74" t="s">
        <v>21</v>
      </c>
      <c r="K716" s="53" t="s">
        <v>2410</v>
      </c>
      <c r="L716" s="53" t="s">
        <v>2302</v>
      </c>
      <c r="M716" s="53" t="s">
        <v>2438</v>
      </c>
      <c r="N716" s="53"/>
      <c r="O716" s="53"/>
      <c r="P716" s="18">
        <v>2023</v>
      </c>
      <c r="Q716" s="74">
        <v>2023</v>
      </c>
    </row>
    <row r="717" spans="1:17" ht="24.95" customHeight="1" x14ac:dyDescent="0.25">
      <c r="A717" s="10">
        <f t="shared" si="15"/>
        <v>708</v>
      </c>
      <c r="B717" s="9" t="s">
        <v>2605</v>
      </c>
      <c r="C717" s="53" t="s">
        <v>134</v>
      </c>
      <c r="D717" s="9">
        <v>4.0800000000000003E-2</v>
      </c>
      <c r="E717" s="9">
        <v>3.9978E-2</v>
      </c>
      <c r="F717" s="40">
        <v>0</v>
      </c>
      <c r="G717" s="53" t="s">
        <v>686</v>
      </c>
      <c r="H717" s="9" t="s">
        <v>2492</v>
      </c>
      <c r="I717" s="70" t="s">
        <v>2546</v>
      </c>
      <c r="J717" s="74" t="s">
        <v>21</v>
      </c>
      <c r="K717" s="53" t="s">
        <v>2411</v>
      </c>
      <c r="L717" s="53" t="s">
        <v>2299</v>
      </c>
      <c r="M717" s="53" t="s">
        <v>2446</v>
      </c>
      <c r="N717" s="53" t="s">
        <v>2411</v>
      </c>
      <c r="O717" s="53" t="s">
        <v>3384</v>
      </c>
      <c r="P717" s="18">
        <v>2023</v>
      </c>
      <c r="Q717" s="74">
        <v>2023</v>
      </c>
    </row>
    <row r="718" spans="1:17" ht="24.95" customHeight="1" x14ac:dyDescent="0.25">
      <c r="A718" s="10">
        <f t="shared" si="15"/>
        <v>709</v>
      </c>
      <c r="B718" s="9" t="s">
        <v>2606</v>
      </c>
      <c r="C718" s="53" t="s">
        <v>134</v>
      </c>
      <c r="D718" s="9">
        <v>9.9735000000000004E-2</v>
      </c>
      <c r="E718" s="9">
        <v>1.8603999999999999E-2</v>
      </c>
      <c r="F718" s="40">
        <v>0</v>
      </c>
      <c r="G718" s="53" t="s">
        <v>686</v>
      </c>
      <c r="H718" s="9" t="s">
        <v>2493</v>
      </c>
      <c r="I718" s="70" t="s">
        <v>2547</v>
      </c>
      <c r="J718" s="74" t="s">
        <v>21</v>
      </c>
      <c r="K718" s="53" t="s">
        <v>2412</v>
      </c>
      <c r="L718" s="53" t="s">
        <v>2294</v>
      </c>
      <c r="M718" s="53" t="s">
        <v>2449</v>
      </c>
      <c r="N718" s="53"/>
      <c r="O718" s="53"/>
      <c r="P718" s="18">
        <v>2023</v>
      </c>
      <c r="Q718" s="74">
        <v>2023</v>
      </c>
    </row>
    <row r="719" spans="1:17" ht="24.95" customHeight="1" x14ac:dyDescent="0.25">
      <c r="A719" s="10">
        <f t="shared" si="15"/>
        <v>710</v>
      </c>
      <c r="B719" s="9" t="s">
        <v>2607</v>
      </c>
      <c r="C719" s="53" t="s">
        <v>134</v>
      </c>
      <c r="D719" s="9">
        <v>6.0000000000000001E-3</v>
      </c>
      <c r="E719" s="9">
        <v>5.7800000000000004E-3</v>
      </c>
      <c r="F719" s="40">
        <v>0</v>
      </c>
      <c r="G719" s="53" t="s">
        <v>686</v>
      </c>
      <c r="H719" s="9" t="s">
        <v>1787</v>
      </c>
      <c r="I719" s="70" t="s">
        <v>594</v>
      </c>
      <c r="J719" s="74" t="s">
        <v>21</v>
      </c>
      <c r="K719" s="53" t="s">
        <v>2413</v>
      </c>
      <c r="L719" s="53" t="s">
        <v>2295</v>
      </c>
      <c r="M719" s="53" t="s">
        <v>2436</v>
      </c>
      <c r="N719" s="53" t="s">
        <v>2413</v>
      </c>
      <c r="O719" s="53" t="s">
        <v>2969</v>
      </c>
      <c r="P719" s="18">
        <v>2023</v>
      </c>
      <c r="Q719" s="74">
        <v>2023</v>
      </c>
    </row>
    <row r="720" spans="1:17" ht="24.95" customHeight="1" x14ac:dyDescent="0.25">
      <c r="A720" s="10">
        <f t="shared" si="15"/>
        <v>711</v>
      </c>
      <c r="B720" s="9" t="s">
        <v>2608</v>
      </c>
      <c r="C720" s="53" t="s">
        <v>135</v>
      </c>
      <c r="D720" s="9">
        <v>5.0160000000000003E-2</v>
      </c>
      <c r="E720" s="9">
        <v>4.8959999999999997E-2</v>
      </c>
      <c r="F720" s="40">
        <v>0</v>
      </c>
      <c r="G720" s="53" t="s">
        <v>686</v>
      </c>
      <c r="H720" s="9" t="s">
        <v>2494</v>
      </c>
      <c r="I720" s="70" t="s">
        <v>2548</v>
      </c>
      <c r="J720" s="74" t="s">
        <v>21</v>
      </c>
      <c r="K720" s="53" t="s">
        <v>2414</v>
      </c>
      <c r="L720" s="53" t="s">
        <v>2298</v>
      </c>
      <c r="M720" s="53" t="s">
        <v>2445</v>
      </c>
      <c r="N720" s="53"/>
      <c r="O720" s="53"/>
      <c r="P720" s="18">
        <v>2023</v>
      </c>
      <c r="Q720" s="74">
        <v>2023</v>
      </c>
    </row>
    <row r="721" spans="1:17" ht="24.95" customHeight="1" x14ac:dyDescent="0.25">
      <c r="A721" s="10">
        <f t="shared" si="15"/>
        <v>712</v>
      </c>
      <c r="B721" s="9" t="s">
        <v>2609</v>
      </c>
      <c r="C721" s="53" t="s">
        <v>134</v>
      </c>
      <c r="D721" s="9">
        <v>7.8750000000000001E-2</v>
      </c>
      <c r="E721" s="9">
        <v>5.8700000000000002E-2</v>
      </c>
      <c r="F721" s="40">
        <v>0</v>
      </c>
      <c r="G721" s="53" t="s">
        <v>686</v>
      </c>
      <c r="H721" s="9" t="s">
        <v>2495</v>
      </c>
      <c r="I721" s="70" t="s">
        <v>2549</v>
      </c>
      <c r="J721" s="74" t="s">
        <v>21</v>
      </c>
      <c r="K721" s="53" t="s">
        <v>2415</v>
      </c>
      <c r="L721" s="53" t="s">
        <v>2295</v>
      </c>
      <c r="M721" s="53" t="s">
        <v>2436</v>
      </c>
      <c r="N721" s="72" t="s">
        <v>2415</v>
      </c>
      <c r="O721" s="71">
        <v>44915</v>
      </c>
      <c r="P721" s="18">
        <v>2023</v>
      </c>
      <c r="Q721" s="74">
        <v>2023</v>
      </c>
    </row>
    <row r="722" spans="1:17" ht="24.95" customHeight="1" x14ac:dyDescent="0.25">
      <c r="A722" s="10">
        <f t="shared" si="15"/>
        <v>713</v>
      </c>
      <c r="B722" s="9" t="s">
        <v>304</v>
      </c>
      <c r="C722" s="53" t="s">
        <v>133</v>
      </c>
      <c r="D722" s="9">
        <v>2.7E-2</v>
      </c>
      <c r="E722" s="9">
        <v>2.6457000000000001E-2</v>
      </c>
      <c r="F722" s="40">
        <v>0</v>
      </c>
      <c r="G722" s="53" t="s">
        <v>686</v>
      </c>
      <c r="H722" s="9" t="s">
        <v>316</v>
      </c>
      <c r="I722" s="70" t="s">
        <v>872</v>
      </c>
      <c r="J722" s="74" t="s">
        <v>21</v>
      </c>
      <c r="K722" s="53" t="s">
        <v>2416</v>
      </c>
      <c r="L722" s="53" t="s">
        <v>2366</v>
      </c>
      <c r="M722" s="53" t="s">
        <v>2450</v>
      </c>
      <c r="N722" s="72" t="s">
        <v>2416</v>
      </c>
      <c r="O722" s="71">
        <v>44883</v>
      </c>
      <c r="P722" s="18">
        <v>2023</v>
      </c>
      <c r="Q722" s="74">
        <v>2023</v>
      </c>
    </row>
    <row r="723" spans="1:17" ht="24.95" customHeight="1" x14ac:dyDescent="0.25">
      <c r="A723" s="10">
        <f t="shared" si="15"/>
        <v>714</v>
      </c>
      <c r="B723" s="9" t="s">
        <v>2610</v>
      </c>
      <c r="C723" s="53" t="s">
        <v>134</v>
      </c>
      <c r="D723" s="9">
        <v>1.5299999999999999E-2</v>
      </c>
      <c r="E723" s="9">
        <v>1.46E-2</v>
      </c>
      <c r="F723" s="40">
        <v>0</v>
      </c>
      <c r="G723" s="53" t="s">
        <v>686</v>
      </c>
      <c r="H723" s="9" t="s">
        <v>2496</v>
      </c>
      <c r="I723" s="70" t="s">
        <v>2550</v>
      </c>
      <c r="J723" s="74" t="s">
        <v>21</v>
      </c>
      <c r="K723" s="53" t="s">
        <v>2417</v>
      </c>
      <c r="L723" s="53" t="s">
        <v>2299</v>
      </c>
      <c r="M723" s="53" t="s">
        <v>2446</v>
      </c>
      <c r="N723" s="53" t="s">
        <v>2417</v>
      </c>
      <c r="O723" s="53" t="s">
        <v>2978</v>
      </c>
      <c r="P723" s="18">
        <v>2023</v>
      </c>
      <c r="Q723" s="74">
        <v>2023</v>
      </c>
    </row>
    <row r="724" spans="1:17" ht="24.95" customHeight="1" x14ac:dyDescent="0.25">
      <c r="A724" s="10">
        <f t="shared" si="15"/>
        <v>715</v>
      </c>
      <c r="B724" s="9" t="s">
        <v>2611</v>
      </c>
      <c r="C724" s="53" t="s">
        <v>134</v>
      </c>
      <c r="D724" s="9">
        <v>1.5299999999999999E-2</v>
      </c>
      <c r="E724" s="9">
        <v>1.46E-2</v>
      </c>
      <c r="F724" s="40">
        <v>0</v>
      </c>
      <c r="G724" s="53" t="s">
        <v>686</v>
      </c>
      <c r="H724" s="9" t="s">
        <v>2497</v>
      </c>
      <c r="I724" s="70" t="s">
        <v>594</v>
      </c>
      <c r="J724" s="74" t="s">
        <v>21</v>
      </c>
      <c r="K724" s="53" t="s">
        <v>2418</v>
      </c>
      <c r="L724" s="53" t="s">
        <v>2293</v>
      </c>
      <c r="M724" s="53" t="s">
        <v>2437</v>
      </c>
      <c r="N724" s="53" t="s">
        <v>2418</v>
      </c>
      <c r="O724" s="53" t="s">
        <v>2966</v>
      </c>
      <c r="P724" s="18">
        <v>2023</v>
      </c>
      <c r="Q724" s="74">
        <v>2023</v>
      </c>
    </row>
    <row r="725" spans="1:17" ht="24.95" customHeight="1" x14ac:dyDescent="0.25">
      <c r="A725" s="10">
        <f t="shared" si="15"/>
        <v>716</v>
      </c>
      <c r="B725" s="9" t="s">
        <v>2612</v>
      </c>
      <c r="C725" s="53" t="s">
        <v>134</v>
      </c>
      <c r="D725" s="9">
        <v>1.44E-2</v>
      </c>
      <c r="E725" s="9">
        <v>1.4012E-2</v>
      </c>
      <c r="F725" s="40">
        <v>0</v>
      </c>
      <c r="G725" s="53" t="s">
        <v>686</v>
      </c>
      <c r="H725" s="9" t="s">
        <v>92</v>
      </c>
      <c r="I725" s="70" t="s">
        <v>2551</v>
      </c>
      <c r="J725" s="74" t="s">
        <v>21</v>
      </c>
      <c r="K725" s="53" t="s">
        <v>2419</v>
      </c>
      <c r="L725" s="53" t="s">
        <v>2366</v>
      </c>
      <c r="M725" s="53" t="s">
        <v>2450</v>
      </c>
      <c r="N725" s="72" t="s">
        <v>2419</v>
      </c>
      <c r="O725" s="71">
        <v>44888</v>
      </c>
      <c r="P725" s="18">
        <v>2023</v>
      </c>
      <c r="Q725" s="74">
        <v>2023</v>
      </c>
    </row>
    <row r="726" spans="1:17" ht="24.95" customHeight="1" x14ac:dyDescent="0.25">
      <c r="A726" s="10">
        <f t="shared" si="15"/>
        <v>717</v>
      </c>
      <c r="B726" s="9" t="s">
        <v>2613</v>
      </c>
      <c r="C726" s="53" t="s">
        <v>133</v>
      </c>
      <c r="D726" s="9">
        <v>1.7999999999999999E-2</v>
      </c>
      <c r="E726" s="9">
        <v>1.763E-2</v>
      </c>
      <c r="F726" s="40">
        <v>0</v>
      </c>
      <c r="G726" s="53" t="s">
        <v>686</v>
      </c>
      <c r="H726" s="9" t="s">
        <v>2498</v>
      </c>
      <c r="I726" s="70" t="s">
        <v>590</v>
      </c>
      <c r="J726" s="74" t="s">
        <v>21</v>
      </c>
      <c r="K726" s="53" t="s">
        <v>2420</v>
      </c>
      <c r="L726" s="53" t="s">
        <v>2292</v>
      </c>
      <c r="M726" s="53" t="s">
        <v>2451</v>
      </c>
      <c r="N726" s="72" t="s">
        <v>2420</v>
      </c>
      <c r="O726" s="71">
        <v>44897</v>
      </c>
      <c r="P726" s="18">
        <v>2023</v>
      </c>
      <c r="Q726" s="74">
        <v>2023</v>
      </c>
    </row>
    <row r="727" spans="1:17" ht="24.95" customHeight="1" x14ac:dyDescent="0.25">
      <c r="A727" s="10">
        <f t="shared" si="15"/>
        <v>718</v>
      </c>
      <c r="B727" s="9" t="s">
        <v>2614</v>
      </c>
      <c r="C727" s="53" t="s">
        <v>134</v>
      </c>
      <c r="D727" s="9">
        <v>1.0200000000000001E-2</v>
      </c>
      <c r="E727" s="9">
        <v>7.7400000000000004E-3</v>
      </c>
      <c r="F727" s="40">
        <v>0</v>
      </c>
      <c r="G727" s="53" t="s">
        <v>686</v>
      </c>
      <c r="H727" s="9" t="s">
        <v>2499</v>
      </c>
      <c r="I727" s="70" t="s">
        <v>2552</v>
      </c>
      <c r="J727" s="74" t="s">
        <v>21</v>
      </c>
      <c r="K727" s="53" t="s">
        <v>2421</v>
      </c>
      <c r="L727" s="53" t="s">
        <v>2299</v>
      </c>
      <c r="M727" s="53" t="s">
        <v>2446</v>
      </c>
      <c r="N727" s="53" t="s">
        <v>2421</v>
      </c>
      <c r="O727" s="53" t="s">
        <v>2975</v>
      </c>
      <c r="P727" s="18">
        <v>2023</v>
      </c>
      <c r="Q727" s="74">
        <v>2023</v>
      </c>
    </row>
    <row r="728" spans="1:17" ht="24.95" customHeight="1" x14ac:dyDescent="0.25">
      <c r="A728" s="10">
        <f t="shared" si="15"/>
        <v>719</v>
      </c>
      <c r="B728" s="9" t="s">
        <v>2615</v>
      </c>
      <c r="C728" s="53" t="s">
        <v>134</v>
      </c>
      <c r="D728" s="9">
        <v>1.001E-2</v>
      </c>
      <c r="E728" s="9">
        <v>8.0260000000000001E-3</v>
      </c>
      <c r="F728" s="40">
        <v>0</v>
      </c>
      <c r="G728" s="53" t="s">
        <v>687</v>
      </c>
      <c r="H728" s="9" t="s">
        <v>2500</v>
      </c>
      <c r="I728" s="70" t="s">
        <v>2553</v>
      </c>
      <c r="J728" s="74" t="s">
        <v>21</v>
      </c>
      <c r="K728" s="53" t="s">
        <v>2422</v>
      </c>
      <c r="L728" s="53" t="s">
        <v>2299</v>
      </c>
      <c r="M728" s="53" t="s">
        <v>2446</v>
      </c>
      <c r="N728" s="53" t="s">
        <v>2422</v>
      </c>
      <c r="O728" s="53" t="s">
        <v>2973</v>
      </c>
      <c r="P728" s="18">
        <v>2023</v>
      </c>
      <c r="Q728" s="74">
        <v>2023</v>
      </c>
    </row>
    <row r="729" spans="1:17" ht="24.95" customHeight="1" x14ac:dyDescent="0.25">
      <c r="A729" s="10">
        <f t="shared" si="15"/>
        <v>720</v>
      </c>
      <c r="B729" s="9" t="s">
        <v>2616</v>
      </c>
      <c r="C729" s="53" t="s">
        <v>134</v>
      </c>
      <c r="D729" s="9">
        <v>2.128E-2</v>
      </c>
      <c r="E729" s="9">
        <v>1.959E-2</v>
      </c>
      <c r="F729" s="40">
        <v>0</v>
      </c>
      <c r="G729" s="53" t="s">
        <v>686</v>
      </c>
      <c r="H729" s="9" t="s">
        <v>2501</v>
      </c>
      <c r="I729" s="70" t="s">
        <v>2554</v>
      </c>
      <c r="J729" s="74" t="s">
        <v>21</v>
      </c>
      <c r="K729" s="53" t="s">
        <v>2423</v>
      </c>
      <c r="L729" s="53" t="s">
        <v>2302</v>
      </c>
      <c r="M729" s="53" t="s">
        <v>2438</v>
      </c>
      <c r="N729" s="53"/>
      <c r="O729" s="53"/>
      <c r="P729" s="18">
        <v>2023</v>
      </c>
      <c r="Q729" s="74">
        <v>2023</v>
      </c>
    </row>
    <row r="730" spans="1:17" ht="24.95" customHeight="1" x14ac:dyDescent="0.25">
      <c r="A730" s="10">
        <f t="shared" si="15"/>
        <v>721</v>
      </c>
      <c r="B730" s="9" t="s">
        <v>2617</v>
      </c>
      <c r="C730" s="53" t="s">
        <v>134</v>
      </c>
      <c r="D730" s="9">
        <v>1.728E-2</v>
      </c>
      <c r="E730" s="9">
        <v>1.6924000000000002E-2</v>
      </c>
      <c r="F730" s="40">
        <v>0</v>
      </c>
      <c r="G730" s="53" t="s">
        <v>686</v>
      </c>
      <c r="H730" s="9" t="s">
        <v>1782</v>
      </c>
      <c r="I730" s="70" t="s">
        <v>2555</v>
      </c>
      <c r="J730" s="74" t="s">
        <v>21</v>
      </c>
      <c r="K730" s="53" t="s">
        <v>2424</v>
      </c>
      <c r="L730" s="53" t="s">
        <v>2292</v>
      </c>
      <c r="M730" s="53" t="s">
        <v>2451</v>
      </c>
      <c r="N730" s="72" t="s">
        <v>2424</v>
      </c>
      <c r="O730" s="71">
        <v>44881</v>
      </c>
      <c r="P730" s="18">
        <v>2023</v>
      </c>
      <c r="Q730" s="74">
        <v>2023</v>
      </c>
    </row>
    <row r="731" spans="1:17" ht="24.95" customHeight="1" x14ac:dyDescent="0.25">
      <c r="A731" s="10">
        <f t="shared" si="15"/>
        <v>722</v>
      </c>
      <c r="B731" s="9" t="s">
        <v>2618</v>
      </c>
      <c r="C731" s="53" t="s">
        <v>134</v>
      </c>
      <c r="D731" s="9">
        <v>1.0800000000000001E-2</v>
      </c>
      <c r="E731" s="9">
        <v>1.0484E-2</v>
      </c>
      <c r="F731" s="40">
        <v>0</v>
      </c>
      <c r="G731" s="53" t="s">
        <v>686</v>
      </c>
      <c r="H731" s="9" t="s">
        <v>2502</v>
      </c>
      <c r="I731" s="70" t="s">
        <v>2556</v>
      </c>
      <c r="J731" s="74" t="s">
        <v>21</v>
      </c>
      <c r="K731" s="53" t="s">
        <v>2425</v>
      </c>
      <c r="L731" s="53" t="s">
        <v>2366</v>
      </c>
      <c r="M731" s="53" t="s">
        <v>2450</v>
      </c>
      <c r="N731" s="72" t="s">
        <v>2425</v>
      </c>
      <c r="O731" s="71">
        <v>44873</v>
      </c>
      <c r="P731" s="18">
        <v>2023</v>
      </c>
      <c r="Q731" s="74">
        <v>2023</v>
      </c>
    </row>
    <row r="732" spans="1:17" ht="24.95" customHeight="1" x14ac:dyDescent="0.25">
      <c r="A732" s="10">
        <f t="shared" si="15"/>
        <v>723</v>
      </c>
      <c r="B732" s="9" t="s">
        <v>2619</v>
      </c>
      <c r="C732" s="53" t="s">
        <v>134</v>
      </c>
      <c r="D732" s="9">
        <v>1.7999999999999999E-2</v>
      </c>
      <c r="E732" s="9">
        <v>1.763E-2</v>
      </c>
      <c r="F732" s="40">
        <v>0</v>
      </c>
      <c r="G732" s="53" t="s">
        <v>686</v>
      </c>
      <c r="H732" s="9" t="s">
        <v>2503</v>
      </c>
      <c r="I732" s="70" t="s">
        <v>2557</v>
      </c>
      <c r="J732" s="74" t="s">
        <v>21</v>
      </c>
      <c r="K732" s="53" t="s">
        <v>2426</v>
      </c>
      <c r="L732" s="53" t="s">
        <v>2294</v>
      </c>
      <c r="M732" s="53" t="s">
        <v>2449</v>
      </c>
      <c r="N732" s="53"/>
      <c r="O732" s="53"/>
      <c r="P732" s="18">
        <v>2023</v>
      </c>
      <c r="Q732" s="74">
        <v>2023</v>
      </c>
    </row>
    <row r="733" spans="1:17" ht="24.95" customHeight="1" x14ac:dyDescent="0.25">
      <c r="A733" s="10">
        <f t="shared" si="15"/>
        <v>724</v>
      </c>
      <c r="B733" s="9" t="s">
        <v>2620</v>
      </c>
      <c r="C733" s="53" t="s">
        <v>133</v>
      </c>
      <c r="D733" s="9">
        <v>1.35E-2</v>
      </c>
      <c r="E733" s="9">
        <v>9.75E-3</v>
      </c>
      <c r="F733" s="40">
        <v>0</v>
      </c>
      <c r="G733" s="53" t="s">
        <v>686</v>
      </c>
      <c r="H733" s="9" t="s">
        <v>2504</v>
      </c>
      <c r="I733" s="70" t="s">
        <v>590</v>
      </c>
      <c r="J733" s="74" t="s">
        <v>21</v>
      </c>
      <c r="K733" s="53" t="s">
        <v>2427</v>
      </c>
      <c r="L733" s="53" t="s">
        <v>2292</v>
      </c>
      <c r="M733" s="53" t="s">
        <v>2451</v>
      </c>
      <c r="N733" s="53"/>
      <c r="O733" s="53"/>
      <c r="P733" s="18">
        <v>2023</v>
      </c>
      <c r="Q733" s="74">
        <v>2023</v>
      </c>
    </row>
    <row r="734" spans="1:17" ht="24.95" customHeight="1" x14ac:dyDescent="0.25">
      <c r="A734" s="10">
        <f t="shared" si="15"/>
        <v>725</v>
      </c>
      <c r="B734" s="9" t="s">
        <v>2621</v>
      </c>
      <c r="C734" s="53" t="s">
        <v>134</v>
      </c>
      <c r="D734" s="9">
        <v>1.183E-2</v>
      </c>
      <c r="E734" s="9">
        <v>1.1583E-2</v>
      </c>
      <c r="F734" s="40">
        <v>0</v>
      </c>
      <c r="G734" s="53" t="s">
        <v>686</v>
      </c>
      <c r="H734" s="9" t="s">
        <v>1048</v>
      </c>
      <c r="I734" s="70" t="s">
        <v>2558</v>
      </c>
      <c r="J734" s="74" t="s">
        <v>21</v>
      </c>
      <c r="K734" s="53" t="s">
        <v>2428</v>
      </c>
      <c r="L734" s="53" t="s">
        <v>2311</v>
      </c>
      <c r="M734" s="53" t="s">
        <v>2452</v>
      </c>
      <c r="N734" s="53"/>
      <c r="O734" s="53"/>
      <c r="P734" s="18">
        <v>2023</v>
      </c>
      <c r="Q734" s="74">
        <v>2023</v>
      </c>
    </row>
    <row r="735" spans="1:17" ht="24.95" customHeight="1" x14ac:dyDescent="0.25">
      <c r="A735" s="10">
        <f t="shared" si="15"/>
        <v>726</v>
      </c>
      <c r="B735" s="9" t="s">
        <v>2622</v>
      </c>
      <c r="C735" s="53" t="s">
        <v>134</v>
      </c>
      <c r="D735" s="9">
        <v>1.0120000000000001E-2</v>
      </c>
      <c r="E735" s="9">
        <v>9.7000000000000003E-3</v>
      </c>
      <c r="F735" s="40">
        <v>0</v>
      </c>
      <c r="G735" s="53" t="s">
        <v>686</v>
      </c>
      <c r="H735" s="9" t="s">
        <v>2505</v>
      </c>
      <c r="I735" s="70" t="s">
        <v>1731</v>
      </c>
      <c r="J735" s="74" t="s">
        <v>21</v>
      </c>
      <c r="K735" s="53" t="s">
        <v>2429</v>
      </c>
      <c r="L735" s="53" t="s">
        <v>2311</v>
      </c>
      <c r="M735" s="53" t="s">
        <v>2452</v>
      </c>
      <c r="N735" s="72" t="s">
        <v>2429</v>
      </c>
      <c r="O735" s="71">
        <v>44910</v>
      </c>
      <c r="P735" s="18">
        <v>2023</v>
      </c>
      <c r="Q735" s="74">
        <v>2023</v>
      </c>
    </row>
    <row r="736" spans="1:17" ht="24.95" customHeight="1" x14ac:dyDescent="0.25">
      <c r="A736" s="10">
        <f t="shared" si="15"/>
        <v>727</v>
      </c>
      <c r="B736" s="9" t="s">
        <v>2623</v>
      </c>
      <c r="C736" s="53" t="s">
        <v>134</v>
      </c>
      <c r="D736" s="9">
        <v>1.196E-2</v>
      </c>
      <c r="E736" s="9">
        <v>9.7000000000000003E-3</v>
      </c>
      <c r="F736" s="40">
        <v>0</v>
      </c>
      <c r="G736" s="53" t="s">
        <v>686</v>
      </c>
      <c r="H736" s="9" t="s">
        <v>2506</v>
      </c>
      <c r="I736" s="70" t="s">
        <v>1728</v>
      </c>
      <c r="J736" s="74" t="s">
        <v>21</v>
      </c>
      <c r="K736" s="53" t="s">
        <v>2430</v>
      </c>
      <c r="L736" s="53" t="s">
        <v>2294</v>
      </c>
      <c r="M736" s="53" t="s">
        <v>2449</v>
      </c>
      <c r="N736" s="72" t="s">
        <v>2430</v>
      </c>
      <c r="O736" s="71">
        <v>44874</v>
      </c>
      <c r="P736" s="18">
        <v>2023</v>
      </c>
      <c r="Q736" s="74">
        <v>2023</v>
      </c>
    </row>
    <row r="737" spans="1:17" ht="24.95" customHeight="1" x14ac:dyDescent="0.25">
      <c r="A737" s="10">
        <f t="shared" si="15"/>
        <v>728</v>
      </c>
      <c r="B737" s="9" t="s">
        <v>2624</v>
      </c>
      <c r="C737" s="53" t="s">
        <v>134</v>
      </c>
      <c r="D737" s="9">
        <v>2.0500000000000001E-2</v>
      </c>
      <c r="E737" s="9">
        <v>1.9598999999999998E-2</v>
      </c>
      <c r="F737" s="40">
        <v>0</v>
      </c>
      <c r="G737" s="53" t="s">
        <v>686</v>
      </c>
      <c r="H737" s="9" t="s">
        <v>2507</v>
      </c>
      <c r="I737" s="70" t="s">
        <v>2559</v>
      </c>
      <c r="J737" s="74" t="s">
        <v>21</v>
      </c>
      <c r="K737" s="53" t="s">
        <v>2431</v>
      </c>
      <c r="L737" s="53" t="s">
        <v>2295</v>
      </c>
      <c r="M737" s="53" t="s">
        <v>2436</v>
      </c>
      <c r="N737" s="53"/>
      <c r="O737" s="53"/>
      <c r="P737" s="18">
        <v>2023</v>
      </c>
      <c r="Q737" s="74">
        <v>2023</v>
      </c>
    </row>
    <row r="738" spans="1:17" ht="24.95" customHeight="1" x14ac:dyDescent="0.25">
      <c r="A738" s="10">
        <f t="shared" si="15"/>
        <v>729</v>
      </c>
      <c r="B738" s="9" t="s">
        <v>2625</v>
      </c>
      <c r="C738" s="53" t="s">
        <v>134</v>
      </c>
      <c r="D738" s="9">
        <v>7.1999999999999998E-3</v>
      </c>
      <c r="E738" s="9">
        <v>7.0460000000000002E-3</v>
      </c>
      <c r="F738" s="40">
        <v>0</v>
      </c>
      <c r="G738" s="53" t="s">
        <v>687</v>
      </c>
      <c r="H738" s="9" t="s">
        <v>2508</v>
      </c>
      <c r="I738" s="70" t="s">
        <v>2560</v>
      </c>
      <c r="J738" s="74" t="s">
        <v>21</v>
      </c>
      <c r="K738" s="53" t="s">
        <v>2432</v>
      </c>
      <c r="L738" s="53" t="s">
        <v>2294</v>
      </c>
      <c r="M738" s="53" t="s">
        <v>2449</v>
      </c>
      <c r="N738" s="53"/>
      <c r="O738" s="53"/>
      <c r="P738" s="18">
        <v>2023</v>
      </c>
      <c r="Q738" s="74">
        <v>2023</v>
      </c>
    </row>
    <row r="739" spans="1:17" ht="24.95" customHeight="1" x14ac:dyDescent="0.25">
      <c r="A739" s="10">
        <f t="shared" si="15"/>
        <v>730</v>
      </c>
      <c r="B739" s="9" t="s">
        <v>2626</v>
      </c>
      <c r="C739" s="53" t="s">
        <v>136</v>
      </c>
      <c r="D739" s="9">
        <v>8.0000000000000002E-3</v>
      </c>
      <c r="E739" s="9">
        <v>7.8390000000000005E-3</v>
      </c>
      <c r="F739" s="40">
        <v>0</v>
      </c>
      <c r="G739" s="53" t="s">
        <v>687</v>
      </c>
      <c r="H739" s="9" t="s">
        <v>266</v>
      </c>
      <c r="I739" s="70" t="s">
        <v>2561</v>
      </c>
      <c r="J739" s="74" t="s">
        <v>21</v>
      </c>
      <c r="K739" s="53" t="s">
        <v>2433</v>
      </c>
      <c r="L739" s="53" t="s">
        <v>2293</v>
      </c>
      <c r="M739" s="53" t="s">
        <v>2437</v>
      </c>
      <c r="N739" s="53" t="s">
        <v>2433</v>
      </c>
      <c r="O739" s="53" t="s">
        <v>2974</v>
      </c>
      <c r="P739" s="18">
        <v>2023</v>
      </c>
      <c r="Q739" s="74">
        <v>2023</v>
      </c>
    </row>
    <row r="740" spans="1:17" ht="24.95" customHeight="1" x14ac:dyDescent="0.25">
      <c r="A740" s="10">
        <f t="shared" si="15"/>
        <v>731</v>
      </c>
      <c r="B740" s="9" t="s">
        <v>2627</v>
      </c>
      <c r="C740" s="53" t="s">
        <v>133</v>
      </c>
      <c r="D740" s="9">
        <v>9.9000000000000008E-3</v>
      </c>
      <c r="E740" s="9">
        <v>7.79E-3</v>
      </c>
      <c r="F740" s="40">
        <v>0</v>
      </c>
      <c r="G740" s="53" t="s">
        <v>686</v>
      </c>
      <c r="H740" s="9" t="s">
        <v>2509</v>
      </c>
      <c r="I740" s="70" t="s">
        <v>2562</v>
      </c>
      <c r="J740" s="74" t="s">
        <v>21</v>
      </c>
      <c r="K740" s="53" t="s">
        <v>2434</v>
      </c>
      <c r="L740" s="53" t="s">
        <v>2296</v>
      </c>
      <c r="M740" s="53" t="s">
        <v>2439</v>
      </c>
      <c r="N740" s="72" t="s">
        <v>2434</v>
      </c>
      <c r="O740" s="71">
        <v>44911</v>
      </c>
      <c r="P740" s="18">
        <v>2023</v>
      </c>
      <c r="Q740" s="74">
        <v>2023</v>
      </c>
    </row>
    <row r="741" spans="1:17" ht="24.95" customHeight="1" x14ac:dyDescent="0.25">
      <c r="A741" s="10">
        <f t="shared" si="15"/>
        <v>732</v>
      </c>
      <c r="B741" s="9" t="s">
        <v>2628</v>
      </c>
      <c r="C741" s="53" t="s">
        <v>134</v>
      </c>
      <c r="D741" s="88">
        <v>1.9990000000000001E-2</v>
      </c>
      <c r="E741" s="9">
        <v>1.95E-2</v>
      </c>
      <c r="F741" s="40">
        <v>0</v>
      </c>
      <c r="G741" s="53" t="s">
        <v>686</v>
      </c>
      <c r="H741" s="9" t="s">
        <v>1096</v>
      </c>
      <c r="I741" s="70" t="s">
        <v>2785</v>
      </c>
      <c r="J741" s="74" t="s">
        <v>21</v>
      </c>
      <c r="K741" s="53" t="s">
        <v>2860</v>
      </c>
      <c r="L741" s="53" t="s">
        <v>1466</v>
      </c>
      <c r="M741" s="53" t="s">
        <v>1487</v>
      </c>
      <c r="N741" s="53"/>
      <c r="O741" s="53"/>
      <c r="P741" s="18">
        <v>2023</v>
      </c>
      <c r="Q741" s="74">
        <v>2023</v>
      </c>
    </row>
    <row r="742" spans="1:17" ht="24.95" customHeight="1" x14ac:dyDescent="0.25">
      <c r="A742" s="10">
        <f t="shared" si="15"/>
        <v>733</v>
      </c>
      <c r="B742" s="9" t="s">
        <v>2629</v>
      </c>
      <c r="C742" s="53" t="s">
        <v>134</v>
      </c>
      <c r="D742" s="88">
        <v>2.5079800000000003E-2</v>
      </c>
      <c r="E742" s="9">
        <v>2.4490000000000001E-2</v>
      </c>
      <c r="F742" s="40">
        <v>0</v>
      </c>
      <c r="G742" s="53" t="s">
        <v>686</v>
      </c>
      <c r="H742" s="9" t="s">
        <v>2725</v>
      </c>
      <c r="I742" s="70" t="s">
        <v>2786</v>
      </c>
      <c r="J742" s="74" t="s">
        <v>21</v>
      </c>
      <c r="K742" s="53" t="s">
        <v>2861</v>
      </c>
      <c r="L742" s="53" t="s">
        <v>1468</v>
      </c>
      <c r="M742" s="53" t="s">
        <v>1489</v>
      </c>
      <c r="N742" s="53"/>
      <c r="O742" s="53"/>
      <c r="P742" s="18">
        <v>2023</v>
      </c>
      <c r="Q742" s="74">
        <v>2023</v>
      </c>
    </row>
    <row r="743" spans="1:17" ht="24.95" customHeight="1" x14ac:dyDescent="0.25">
      <c r="A743" s="10">
        <f t="shared" si="15"/>
        <v>734</v>
      </c>
      <c r="B743" s="9" t="s">
        <v>2629</v>
      </c>
      <c r="C743" s="53" t="s">
        <v>134</v>
      </c>
      <c r="D743" s="88">
        <v>2.5079800000000003E-2</v>
      </c>
      <c r="E743" s="9">
        <v>2.4490000000000001E-2</v>
      </c>
      <c r="F743" s="40">
        <v>0</v>
      </c>
      <c r="G743" s="53" t="s">
        <v>686</v>
      </c>
      <c r="H743" s="9" t="s">
        <v>2725</v>
      </c>
      <c r="I743" s="70" t="s">
        <v>2787</v>
      </c>
      <c r="J743" s="74" t="s">
        <v>21</v>
      </c>
      <c r="K743" s="53" t="s">
        <v>2862</v>
      </c>
      <c r="L743" s="53" t="s">
        <v>1471</v>
      </c>
      <c r="M743" s="53" t="s">
        <v>1492</v>
      </c>
      <c r="N743" s="53"/>
      <c r="O743" s="53"/>
      <c r="P743" s="18">
        <v>2023</v>
      </c>
      <c r="Q743" s="74">
        <v>2023</v>
      </c>
    </row>
    <row r="744" spans="1:17" ht="24.95" customHeight="1" x14ac:dyDescent="0.25">
      <c r="A744" s="10">
        <f t="shared" si="15"/>
        <v>735</v>
      </c>
      <c r="B744" s="9" t="s">
        <v>2630</v>
      </c>
      <c r="C744" s="53" t="s">
        <v>134</v>
      </c>
      <c r="D744" s="88">
        <v>9.9939999999999994E-3</v>
      </c>
      <c r="E744" s="9">
        <v>9.7000000000000003E-3</v>
      </c>
      <c r="F744" s="40">
        <v>0</v>
      </c>
      <c r="G744" s="53" t="s">
        <v>686</v>
      </c>
      <c r="H744" s="9" t="s">
        <v>2726</v>
      </c>
      <c r="I744" s="70" t="s">
        <v>2788</v>
      </c>
      <c r="J744" s="74" t="s">
        <v>21</v>
      </c>
      <c r="K744" s="53" t="s">
        <v>2863</v>
      </c>
      <c r="L744" s="53" t="s">
        <v>2963</v>
      </c>
      <c r="M744" s="53" t="s">
        <v>2983</v>
      </c>
      <c r="N744" s="72" t="s">
        <v>2863</v>
      </c>
      <c r="O744" s="71">
        <v>44908</v>
      </c>
      <c r="P744" s="18">
        <v>2023</v>
      </c>
      <c r="Q744" s="74">
        <v>2023</v>
      </c>
    </row>
    <row r="745" spans="1:17" ht="24.95" customHeight="1" x14ac:dyDescent="0.25">
      <c r="A745" s="10">
        <f t="shared" si="15"/>
        <v>736</v>
      </c>
      <c r="B745" s="9" t="s">
        <v>2631</v>
      </c>
      <c r="C745" s="53" t="s">
        <v>136</v>
      </c>
      <c r="D745" s="88">
        <v>3.7281399999999996E-3</v>
      </c>
      <c r="E745" s="9">
        <v>3.5569999999999998E-3</v>
      </c>
      <c r="F745" s="40">
        <v>0</v>
      </c>
      <c r="G745" s="53" t="s">
        <v>687</v>
      </c>
      <c r="H745" s="9" t="s">
        <v>2727</v>
      </c>
      <c r="I745" s="70" t="s">
        <v>2789</v>
      </c>
      <c r="J745" s="74" t="s">
        <v>21</v>
      </c>
      <c r="K745" s="53" t="s">
        <v>2864</v>
      </c>
      <c r="L745" s="53" t="s">
        <v>2963</v>
      </c>
      <c r="M745" s="53" t="s">
        <v>2983</v>
      </c>
      <c r="N745" s="53"/>
      <c r="O745" s="53"/>
      <c r="P745" s="18">
        <v>2023</v>
      </c>
      <c r="Q745" s="74">
        <v>2023</v>
      </c>
    </row>
    <row r="746" spans="1:17" ht="24.95" customHeight="1" x14ac:dyDescent="0.25">
      <c r="A746" s="10">
        <f t="shared" si="15"/>
        <v>737</v>
      </c>
      <c r="B746" s="9" t="s">
        <v>3386</v>
      </c>
      <c r="C746" s="53" t="s">
        <v>134</v>
      </c>
      <c r="D746" s="88">
        <v>1.18932E-2</v>
      </c>
      <c r="E746" s="9">
        <v>1.166E-2</v>
      </c>
      <c r="F746" s="40">
        <v>0</v>
      </c>
      <c r="G746" s="72" t="s">
        <v>686</v>
      </c>
      <c r="H746" s="72" t="s">
        <v>3392</v>
      </c>
      <c r="I746" s="70" t="s">
        <v>594</v>
      </c>
      <c r="J746" s="74" t="s">
        <v>21</v>
      </c>
      <c r="K746" s="53" t="s">
        <v>3401</v>
      </c>
      <c r="L746" s="71">
        <v>44851</v>
      </c>
      <c r="M746" s="71">
        <v>45216</v>
      </c>
      <c r="N746" s="53" t="s">
        <v>3401</v>
      </c>
      <c r="O746" s="71">
        <v>44869</v>
      </c>
      <c r="P746" s="18">
        <v>2023</v>
      </c>
      <c r="Q746" s="74">
        <v>2023</v>
      </c>
    </row>
    <row r="747" spans="1:17" ht="24.95" customHeight="1" x14ac:dyDescent="0.25">
      <c r="A747" s="10">
        <f t="shared" si="15"/>
        <v>738</v>
      </c>
      <c r="B747" s="9" t="s">
        <v>3387</v>
      </c>
      <c r="C747" s="53" t="s">
        <v>134</v>
      </c>
      <c r="D747" s="88">
        <v>0.19890000000000002</v>
      </c>
      <c r="E747" s="9">
        <v>0.19500000000000001</v>
      </c>
      <c r="F747" s="40">
        <v>0</v>
      </c>
      <c r="G747" s="72" t="s">
        <v>559</v>
      </c>
      <c r="H747" s="72" t="s">
        <v>35</v>
      </c>
      <c r="I747" s="70" t="s">
        <v>3397</v>
      </c>
      <c r="J747" s="74" t="s">
        <v>21</v>
      </c>
      <c r="K747" s="53" t="s">
        <v>3402</v>
      </c>
      <c r="L747" s="71">
        <v>44865</v>
      </c>
      <c r="M747" s="71">
        <v>45230</v>
      </c>
      <c r="N747" s="53" t="s">
        <v>3402</v>
      </c>
      <c r="O747" s="71">
        <v>44867</v>
      </c>
      <c r="P747" s="18">
        <v>2023</v>
      </c>
      <c r="Q747" s="74">
        <v>2023</v>
      </c>
    </row>
    <row r="748" spans="1:17" ht="24.95" customHeight="1" x14ac:dyDescent="0.25">
      <c r="A748" s="10">
        <f t="shared" si="15"/>
        <v>739</v>
      </c>
      <c r="B748" s="9" t="s">
        <v>3388</v>
      </c>
      <c r="C748" s="53" t="s">
        <v>135</v>
      </c>
      <c r="D748" s="88">
        <v>9.9653999999999993E-2</v>
      </c>
      <c r="E748" s="9">
        <v>9.7699999999999995E-2</v>
      </c>
      <c r="F748" s="40">
        <v>0</v>
      </c>
      <c r="G748" s="72" t="s">
        <v>559</v>
      </c>
      <c r="H748" s="72" t="s">
        <v>3393</v>
      </c>
      <c r="I748" s="70" t="s">
        <v>3398</v>
      </c>
      <c r="J748" s="74" t="s">
        <v>21</v>
      </c>
      <c r="K748" s="53" t="s">
        <v>3403</v>
      </c>
      <c r="L748" s="71">
        <v>44802</v>
      </c>
      <c r="M748" s="71">
        <v>45167</v>
      </c>
      <c r="N748" s="53" t="s">
        <v>3403</v>
      </c>
      <c r="O748" s="71">
        <v>44879</v>
      </c>
      <c r="P748" s="18">
        <v>2023</v>
      </c>
      <c r="Q748" s="74">
        <v>2023</v>
      </c>
    </row>
    <row r="749" spans="1:17" ht="24.95" customHeight="1" x14ac:dyDescent="0.25">
      <c r="A749" s="10">
        <f t="shared" si="15"/>
        <v>740</v>
      </c>
      <c r="B749" s="9" t="s">
        <v>3389</v>
      </c>
      <c r="C749" s="53" t="s">
        <v>136</v>
      </c>
      <c r="D749" s="88">
        <v>7.7927999999999999E-3</v>
      </c>
      <c r="E749" s="9">
        <v>7.6400000000000001E-3</v>
      </c>
      <c r="F749" s="40">
        <v>0</v>
      </c>
      <c r="G749" s="72" t="s">
        <v>686</v>
      </c>
      <c r="H749" s="72" t="s">
        <v>3394</v>
      </c>
      <c r="I749" s="70" t="s">
        <v>3399</v>
      </c>
      <c r="J749" s="74" t="s">
        <v>21</v>
      </c>
      <c r="K749" s="53" t="s">
        <v>3404</v>
      </c>
      <c r="L749" s="71">
        <v>44795</v>
      </c>
      <c r="M749" s="71">
        <v>45160</v>
      </c>
      <c r="N749" s="53" t="s">
        <v>3404</v>
      </c>
      <c r="O749" s="71">
        <v>44891</v>
      </c>
      <c r="P749" s="18">
        <v>2023</v>
      </c>
      <c r="Q749" s="74">
        <v>2023</v>
      </c>
    </row>
    <row r="750" spans="1:17" ht="24.95" customHeight="1" x14ac:dyDescent="0.25">
      <c r="A750" s="10">
        <f t="shared" si="15"/>
        <v>741</v>
      </c>
      <c r="B750" s="9" t="s">
        <v>3390</v>
      </c>
      <c r="C750" s="53" t="s">
        <v>134</v>
      </c>
      <c r="D750" s="88">
        <v>1.9981800000000001E-2</v>
      </c>
      <c r="E750" s="9">
        <v>1.959E-2</v>
      </c>
      <c r="F750" s="40">
        <v>0</v>
      </c>
      <c r="G750" s="72" t="s">
        <v>686</v>
      </c>
      <c r="H750" s="72" t="s">
        <v>3395</v>
      </c>
      <c r="I750" s="70" t="s">
        <v>3400</v>
      </c>
      <c r="J750" s="74" t="s">
        <v>21</v>
      </c>
      <c r="K750" s="53" t="s">
        <v>3405</v>
      </c>
      <c r="L750" s="71">
        <v>44739</v>
      </c>
      <c r="M750" s="71">
        <v>45104</v>
      </c>
      <c r="N750" s="53" t="s">
        <v>3405</v>
      </c>
      <c r="O750" s="71">
        <v>44875</v>
      </c>
      <c r="P750" s="18">
        <v>2023</v>
      </c>
      <c r="Q750" s="74">
        <v>2023</v>
      </c>
    </row>
    <row r="751" spans="1:17" ht="24.95" customHeight="1" x14ac:dyDescent="0.25">
      <c r="A751" s="10">
        <f t="shared" si="15"/>
        <v>742</v>
      </c>
      <c r="B751" s="9" t="s">
        <v>3391</v>
      </c>
      <c r="C751" s="53" t="s">
        <v>134</v>
      </c>
      <c r="D751" s="88">
        <v>4.8959999999999993E-3</v>
      </c>
      <c r="E751" s="9">
        <v>4.7999999999999996E-3</v>
      </c>
      <c r="F751" s="40">
        <v>0</v>
      </c>
      <c r="G751" s="72" t="s">
        <v>687</v>
      </c>
      <c r="H751" s="72" t="s">
        <v>3396</v>
      </c>
      <c r="I751" s="70" t="s">
        <v>1746</v>
      </c>
      <c r="J751" s="74" t="s">
        <v>21</v>
      </c>
      <c r="K751" s="53" t="s">
        <v>3406</v>
      </c>
      <c r="L751" s="71">
        <v>44848</v>
      </c>
      <c r="M751" s="71">
        <v>45213</v>
      </c>
      <c r="N751" s="53" t="s">
        <v>3406</v>
      </c>
      <c r="O751" s="71">
        <v>44866</v>
      </c>
      <c r="P751" s="18">
        <v>2023</v>
      </c>
      <c r="Q751" s="74">
        <v>2023</v>
      </c>
    </row>
    <row r="752" spans="1:17" ht="24.95" customHeight="1" x14ac:dyDescent="0.25">
      <c r="A752" s="10">
        <f t="shared" si="15"/>
        <v>743</v>
      </c>
      <c r="B752" s="9" t="s">
        <v>237</v>
      </c>
      <c r="C752" s="53" t="s">
        <v>133</v>
      </c>
      <c r="D752" s="88">
        <v>0.10005592000000001</v>
      </c>
      <c r="E752" s="9">
        <v>9.7996E-2</v>
      </c>
      <c r="F752" s="40">
        <v>0</v>
      </c>
      <c r="G752" s="53" t="s">
        <v>686</v>
      </c>
      <c r="H752" s="9" t="s">
        <v>2728</v>
      </c>
      <c r="I752" s="70" t="s">
        <v>2790</v>
      </c>
      <c r="J752" s="74" t="s">
        <v>21</v>
      </c>
      <c r="K752" s="53" t="s">
        <v>2865</v>
      </c>
      <c r="L752" s="53" t="s">
        <v>2963</v>
      </c>
      <c r="M752" s="53" t="s">
        <v>2983</v>
      </c>
      <c r="N752" s="53"/>
      <c r="O752" s="53"/>
      <c r="P752" s="18">
        <v>2023</v>
      </c>
      <c r="Q752" s="74">
        <v>2023</v>
      </c>
    </row>
    <row r="753" spans="1:17" ht="24.95" customHeight="1" x14ac:dyDescent="0.25">
      <c r="A753" s="10">
        <f t="shared" si="15"/>
        <v>744</v>
      </c>
      <c r="B753" s="9" t="s">
        <v>2632</v>
      </c>
      <c r="C753" s="53" t="s">
        <v>133</v>
      </c>
      <c r="D753" s="88">
        <v>2.9335239999999999E-2</v>
      </c>
      <c r="E753" s="9">
        <v>2.8662E-2</v>
      </c>
      <c r="F753" s="40">
        <v>0</v>
      </c>
      <c r="G753" s="53" t="s">
        <v>686</v>
      </c>
      <c r="H753" s="9" t="s">
        <v>2729</v>
      </c>
      <c r="I753" s="70" t="s">
        <v>2528</v>
      </c>
      <c r="J753" s="74" t="s">
        <v>21</v>
      </c>
      <c r="K753" s="53" t="s">
        <v>2866</v>
      </c>
      <c r="L753" s="53" t="s">
        <v>2963</v>
      </c>
      <c r="M753" s="53" t="s">
        <v>2983</v>
      </c>
      <c r="N753" s="72" t="s">
        <v>2866</v>
      </c>
      <c r="O753" s="71">
        <v>44910</v>
      </c>
      <c r="P753" s="18">
        <v>2023</v>
      </c>
      <c r="Q753" s="74">
        <v>2023</v>
      </c>
    </row>
    <row r="754" spans="1:17" ht="24.95" customHeight="1" x14ac:dyDescent="0.25">
      <c r="A754" s="10">
        <f t="shared" si="15"/>
        <v>745</v>
      </c>
      <c r="B754" s="9" t="s">
        <v>2633</v>
      </c>
      <c r="C754" s="53" t="s">
        <v>133</v>
      </c>
      <c r="D754" s="88">
        <v>5.0878000000000008E-3</v>
      </c>
      <c r="E754" s="9">
        <v>4.8900000000000002E-3</v>
      </c>
      <c r="F754" s="40">
        <v>0</v>
      </c>
      <c r="G754" s="53" t="s">
        <v>686</v>
      </c>
      <c r="H754" s="9" t="s">
        <v>2730</v>
      </c>
      <c r="I754" s="70" t="s">
        <v>2528</v>
      </c>
      <c r="J754" s="74" t="s">
        <v>21</v>
      </c>
      <c r="K754" s="53" t="s">
        <v>2867</v>
      </c>
      <c r="L754" s="53" t="s">
        <v>2964</v>
      </c>
      <c r="M754" s="53" t="s">
        <v>2984</v>
      </c>
      <c r="N754" s="53"/>
      <c r="O754" s="53"/>
      <c r="P754" s="18">
        <v>2023</v>
      </c>
      <c r="Q754" s="74">
        <v>2023</v>
      </c>
    </row>
    <row r="755" spans="1:17" ht="24.95" customHeight="1" x14ac:dyDescent="0.25">
      <c r="A755" s="10">
        <f t="shared" si="15"/>
        <v>746</v>
      </c>
      <c r="B755" s="9" t="s">
        <v>2634</v>
      </c>
      <c r="C755" s="53" t="s">
        <v>133</v>
      </c>
      <c r="D755" s="88">
        <v>5.0069800000000005E-2</v>
      </c>
      <c r="E755" s="9">
        <v>4.8989999999999999E-2</v>
      </c>
      <c r="F755" s="40">
        <v>0</v>
      </c>
      <c r="G755" s="53" t="s">
        <v>686</v>
      </c>
      <c r="H755" s="9" t="s">
        <v>2731</v>
      </c>
      <c r="I755" s="70" t="s">
        <v>2528</v>
      </c>
      <c r="J755" s="74" t="s">
        <v>21</v>
      </c>
      <c r="K755" s="53" t="s">
        <v>2868</v>
      </c>
      <c r="L755" s="53" t="s">
        <v>2964</v>
      </c>
      <c r="M755" s="53" t="s">
        <v>2984</v>
      </c>
      <c r="N755" s="53"/>
      <c r="O755" s="53"/>
      <c r="P755" s="18">
        <v>2023</v>
      </c>
      <c r="Q755" s="74">
        <v>2023</v>
      </c>
    </row>
    <row r="756" spans="1:17" ht="24.95" customHeight="1" x14ac:dyDescent="0.25">
      <c r="A756" s="10">
        <f t="shared" si="15"/>
        <v>747</v>
      </c>
      <c r="B756" s="9" t="s">
        <v>2635</v>
      </c>
      <c r="C756" s="53" t="s">
        <v>134</v>
      </c>
      <c r="D756" s="88">
        <v>0.10005592000000001</v>
      </c>
      <c r="E756" s="9">
        <v>9.7996E-2</v>
      </c>
      <c r="F756" s="40">
        <v>0</v>
      </c>
      <c r="G756" s="53" t="s">
        <v>559</v>
      </c>
      <c r="H756" s="9" t="s">
        <v>2732</v>
      </c>
      <c r="I756" s="70" t="s">
        <v>2791</v>
      </c>
      <c r="J756" s="74" t="s">
        <v>21</v>
      </c>
      <c r="K756" s="53" t="s">
        <v>2869</v>
      </c>
      <c r="L756" s="53" t="s">
        <v>547</v>
      </c>
      <c r="M756" s="53" t="s">
        <v>2985</v>
      </c>
      <c r="N756" s="53"/>
      <c r="O756" s="53"/>
      <c r="P756" s="18">
        <v>2023</v>
      </c>
      <c r="Q756" s="74">
        <v>2023</v>
      </c>
    </row>
    <row r="757" spans="1:17" ht="24.95" customHeight="1" x14ac:dyDescent="0.25">
      <c r="A757" s="10">
        <f t="shared" si="15"/>
        <v>748</v>
      </c>
      <c r="B757" s="9" t="s">
        <v>2636</v>
      </c>
      <c r="C757" s="53" t="s">
        <v>134</v>
      </c>
      <c r="D757" s="88">
        <v>9.9939999999999994E-3</v>
      </c>
      <c r="E757" s="9">
        <v>9.7000000000000003E-3</v>
      </c>
      <c r="F757" s="40">
        <v>0</v>
      </c>
      <c r="G757" s="53" t="s">
        <v>686</v>
      </c>
      <c r="H757" s="9" t="s">
        <v>1070</v>
      </c>
      <c r="I757" s="70" t="s">
        <v>869</v>
      </c>
      <c r="J757" s="74" t="s">
        <v>21</v>
      </c>
      <c r="K757" s="53" t="s">
        <v>2870</v>
      </c>
      <c r="L757" s="53" t="s">
        <v>547</v>
      </c>
      <c r="M757" s="53" t="s">
        <v>2985</v>
      </c>
      <c r="N757" s="53"/>
      <c r="O757" s="53"/>
      <c r="P757" s="18">
        <v>2023</v>
      </c>
      <c r="Q757" s="74">
        <v>2023</v>
      </c>
    </row>
    <row r="758" spans="1:17" ht="24.95" customHeight="1" x14ac:dyDescent="0.25">
      <c r="A758" s="10">
        <f t="shared" si="15"/>
        <v>749</v>
      </c>
      <c r="B758" s="9" t="s">
        <v>2637</v>
      </c>
      <c r="C758" s="53" t="s">
        <v>134</v>
      </c>
      <c r="D758" s="88">
        <v>8.2763200000000002E-3</v>
      </c>
      <c r="E758" s="9">
        <v>8.0160000000000006E-3</v>
      </c>
      <c r="F758" s="40">
        <v>0</v>
      </c>
      <c r="G758" s="53" t="s">
        <v>687</v>
      </c>
      <c r="H758" s="9" t="s">
        <v>2733</v>
      </c>
      <c r="I758" s="70" t="s">
        <v>2792</v>
      </c>
      <c r="J758" s="74" t="s">
        <v>21</v>
      </c>
      <c r="K758" s="53" t="s">
        <v>2871</v>
      </c>
      <c r="L758" s="53" t="s">
        <v>2965</v>
      </c>
      <c r="M758" s="53" t="s">
        <v>2986</v>
      </c>
      <c r="N758" s="53"/>
      <c r="O758" s="53"/>
      <c r="P758" s="18">
        <v>2023</v>
      </c>
      <c r="Q758" s="74">
        <v>2023</v>
      </c>
    </row>
    <row r="759" spans="1:17" ht="24.95" customHeight="1" x14ac:dyDescent="0.25">
      <c r="A759" s="10">
        <f t="shared" si="15"/>
        <v>750</v>
      </c>
      <c r="B759" s="9" t="s">
        <v>2638</v>
      </c>
      <c r="C759" s="53" t="s">
        <v>133</v>
      </c>
      <c r="D759" s="88">
        <v>1.2053380000000001E-2</v>
      </c>
      <c r="E759" s="9">
        <v>1.1719E-2</v>
      </c>
      <c r="F759" s="40">
        <v>0</v>
      </c>
      <c r="G759" s="53" t="s">
        <v>686</v>
      </c>
      <c r="H759" s="9" t="s">
        <v>720</v>
      </c>
      <c r="I759" s="70" t="s">
        <v>2793</v>
      </c>
      <c r="J759" s="74" t="s">
        <v>21</v>
      </c>
      <c r="K759" s="53" t="s">
        <v>2872</v>
      </c>
      <c r="L759" s="53" t="s">
        <v>2965</v>
      </c>
      <c r="M759" s="53" t="s">
        <v>2986</v>
      </c>
      <c r="N759" s="53"/>
      <c r="O759" s="53"/>
      <c r="P759" s="18">
        <v>2023</v>
      </c>
      <c r="Q759" s="74">
        <v>2023</v>
      </c>
    </row>
    <row r="760" spans="1:17" ht="24.95" customHeight="1" x14ac:dyDescent="0.25">
      <c r="A760" s="10">
        <f t="shared" si="15"/>
        <v>751</v>
      </c>
      <c r="B760" s="9" t="s">
        <v>2639</v>
      </c>
      <c r="C760" s="53" t="s">
        <v>134</v>
      </c>
      <c r="D760" s="88">
        <v>6.0067840000000004E-2</v>
      </c>
      <c r="E760" s="9">
        <v>5.8791999999999997E-2</v>
      </c>
      <c r="F760" s="40">
        <v>0</v>
      </c>
      <c r="G760" s="53" t="s">
        <v>686</v>
      </c>
      <c r="H760" s="9" t="s">
        <v>2734</v>
      </c>
      <c r="I760" s="70" t="s">
        <v>2794</v>
      </c>
      <c r="J760" s="74" t="s">
        <v>21</v>
      </c>
      <c r="K760" s="53" t="s">
        <v>2873</v>
      </c>
      <c r="L760" s="53" t="s">
        <v>2965</v>
      </c>
      <c r="M760" s="53" t="s">
        <v>2986</v>
      </c>
      <c r="N760" s="53"/>
      <c r="O760" s="53"/>
      <c r="P760" s="18">
        <v>2023</v>
      </c>
      <c r="Q760" s="74">
        <v>2023</v>
      </c>
    </row>
    <row r="761" spans="1:17" ht="24.95" customHeight="1" x14ac:dyDescent="0.25">
      <c r="A761" s="10">
        <f t="shared" si="15"/>
        <v>752</v>
      </c>
      <c r="B761" s="9" t="s">
        <v>2640</v>
      </c>
      <c r="C761" s="53" t="s">
        <v>135</v>
      </c>
      <c r="D761" s="88">
        <v>3.2335060000000006E-2</v>
      </c>
      <c r="E761" s="9">
        <v>3.1602999999999999E-2</v>
      </c>
      <c r="F761" s="40">
        <v>0</v>
      </c>
      <c r="G761" s="53" t="s">
        <v>686</v>
      </c>
      <c r="H761" s="9" t="s">
        <v>2735</v>
      </c>
      <c r="I761" s="70" t="s">
        <v>2795</v>
      </c>
      <c r="J761" s="74" t="s">
        <v>21</v>
      </c>
      <c r="K761" s="53" t="s">
        <v>2874</v>
      </c>
      <c r="L761" s="53" t="s">
        <v>2965</v>
      </c>
      <c r="M761" s="53" t="s">
        <v>2986</v>
      </c>
      <c r="N761" s="53"/>
      <c r="O761" s="53"/>
      <c r="P761" s="18">
        <v>2023</v>
      </c>
      <c r="Q761" s="74">
        <v>2023</v>
      </c>
    </row>
    <row r="762" spans="1:17" ht="24.95" customHeight="1" x14ac:dyDescent="0.25">
      <c r="A762" s="10">
        <f t="shared" si="15"/>
        <v>753</v>
      </c>
      <c r="B762" s="9" t="s">
        <v>2641</v>
      </c>
      <c r="C762" s="53" t="s">
        <v>134</v>
      </c>
      <c r="D762" s="88">
        <v>6.2669800000000002</v>
      </c>
      <c r="E762" s="9">
        <v>6.1440000000000001</v>
      </c>
      <c r="F762" s="40">
        <v>0</v>
      </c>
      <c r="G762" s="53" t="s">
        <v>559</v>
      </c>
      <c r="H762" s="9" t="s">
        <v>2736</v>
      </c>
      <c r="I762" s="70" t="s">
        <v>2796</v>
      </c>
      <c r="J762" s="74" t="s">
        <v>21</v>
      </c>
      <c r="K762" s="53" t="s">
        <v>2875</v>
      </c>
      <c r="L762" s="53" t="s">
        <v>2965</v>
      </c>
      <c r="M762" s="53" t="s">
        <v>2986</v>
      </c>
      <c r="N762" s="53"/>
      <c r="O762" s="53"/>
      <c r="P762" s="18">
        <v>2023</v>
      </c>
      <c r="Q762" s="74">
        <v>2023</v>
      </c>
    </row>
    <row r="763" spans="1:17" ht="24.95" customHeight="1" x14ac:dyDescent="0.25">
      <c r="A763" s="10">
        <f t="shared" ref="A763:A826" si="16">A762+1</f>
        <v>754</v>
      </c>
      <c r="B763" s="9" t="s">
        <v>2642</v>
      </c>
      <c r="C763" s="53" t="s">
        <v>133</v>
      </c>
      <c r="D763" s="88">
        <v>8.2956999999999996E-3</v>
      </c>
      <c r="E763" s="9">
        <v>8.0350000000000005E-3</v>
      </c>
      <c r="F763" s="40">
        <v>0</v>
      </c>
      <c r="G763" s="53" t="s">
        <v>686</v>
      </c>
      <c r="H763" s="9" t="s">
        <v>2737</v>
      </c>
      <c r="I763" s="70" t="s">
        <v>2797</v>
      </c>
      <c r="J763" s="74" t="s">
        <v>21</v>
      </c>
      <c r="K763" s="53" t="s">
        <v>2876</v>
      </c>
      <c r="L763" s="53" t="s">
        <v>2966</v>
      </c>
      <c r="M763" s="53" t="s">
        <v>2987</v>
      </c>
      <c r="N763" s="53"/>
      <c r="O763" s="53"/>
      <c r="P763" s="18">
        <v>2023</v>
      </c>
      <c r="Q763" s="74">
        <v>2023</v>
      </c>
    </row>
    <row r="764" spans="1:17" ht="24.95" customHeight="1" x14ac:dyDescent="0.25">
      <c r="A764" s="10">
        <f t="shared" si="16"/>
        <v>755</v>
      </c>
      <c r="B764" s="9" t="s">
        <v>286</v>
      </c>
      <c r="C764" s="53" t="s">
        <v>133</v>
      </c>
      <c r="D764" s="88">
        <v>2.9781999999999999E-2</v>
      </c>
      <c r="E764" s="9">
        <v>2.9100000000000001E-2</v>
      </c>
      <c r="F764" s="40">
        <v>0</v>
      </c>
      <c r="G764" s="53" t="s">
        <v>686</v>
      </c>
      <c r="H764" s="9" t="s">
        <v>289</v>
      </c>
      <c r="I764" s="70" t="s">
        <v>2528</v>
      </c>
      <c r="J764" s="74" t="s">
        <v>21</v>
      </c>
      <c r="K764" s="53" t="s">
        <v>2877</v>
      </c>
      <c r="L764" s="53" t="s">
        <v>2966</v>
      </c>
      <c r="M764" s="53" t="s">
        <v>2987</v>
      </c>
      <c r="N764" s="53"/>
      <c r="O764" s="53"/>
      <c r="P764" s="18">
        <v>2023</v>
      </c>
      <c r="Q764" s="74">
        <v>2023</v>
      </c>
    </row>
    <row r="765" spans="1:17" ht="24.95" customHeight="1" x14ac:dyDescent="0.25">
      <c r="A765" s="10">
        <f t="shared" si="16"/>
        <v>756</v>
      </c>
      <c r="B765" s="9" t="s">
        <v>2643</v>
      </c>
      <c r="C765" s="53" t="s">
        <v>133</v>
      </c>
      <c r="D765" s="88">
        <v>6.0772000000000005E-3</v>
      </c>
      <c r="E765" s="9">
        <v>5.8599999999999998E-3</v>
      </c>
      <c r="F765" s="40">
        <v>0</v>
      </c>
      <c r="G765" s="53" t="s">
        <v>686</v>
      </c>
      <c r="H765" s="9" t="s">
        <v>45</v>
      </c>
      <c r="I765" s="70" t="s">
        <v>2797</v>
      </c>
      <c r="J765" s="74" t="s">
        <v>21</v>
      </c>
      <c r="K765" s="53" t="s">
        <v>2878</v>
      </c>
      <c r="L765" s="53" t="s">
        <v>2966</v>
      </c>
      <c r="M765" s="53" t="s">
        <v>2987</v>
      </c>
      <c r="N765" s="53"/>
      <c r="O765" s="53"/>
      <c r="P765" s="18">
        <v>2023</v>
      </c>
      <c r="Q765" s="74">
        <v>2023</v>
      </c>
    </row>
    <row r="766" spans="1:17" ht="24.95" customHeight="1" x14ac:dyDescent="0.25">
      <c r="A766" s="10">
        <f t="shared" si="16"/>
        <v>757</v>
      </c>
      <c r="B766" s="9" t="s">
        <v>2644</v>
      </c>
      <c r="C766" s="53" t="s">
        <v>133</v>
      </c>
      <c r="D766" s="88">
        <v>7.0561600000000002E-2</v>
      </c>
      <c r="E766" s="9">
        <v>6.9080000000000003E-2</v>
      </c>
      <c r="F766" s="40">
        <v>0</v>
      </c>
      <c r="G766" s="53" t="s">
        <v>686</v>
      </c>
      <c r="H766" s="9" t="s">
        <v>2151</v>
      </c>
      <c r="I766" s="70" t="s">
        <v>2528</v>
      </c>
      <c r="J766" s="74" t="s">
        <v>21</v>
      </c>
      <c r="K766" s="53" t="s">
        <v>2879</v>
      </c>
      <c r="L766" s="53" t="s">
        <v>2967</v>
      </c>
      <c r="M766" s="53" t="s">
        <v>2988</v>
      </c>
      <c r="N766" s="53"/>
      <c r="O766" s="53"/>
      <c r="P766" s="18">
        <v>2023</v>
      </c>
      <c r="Q766" s="74">
        <v>2023</v>
      </c>
    </row>
    <row r="767" spans="1:17" ht="24.95" customHeight="1" x14ac:dyDescent="0.25">
      <c r="A767" s="10">
        <f t="shared" si="16"/>
        <v>758</v>
      </c>
      <c r="B767" s="9" t="s">
        <v>2645</v>
      </c>
      <c r="C767" s="53" t="s">
        <v>134</v>
      </c>
      <c r="D767" s="88">
        <v>6.2069080000000006E-2</v>
      </c>
      <c r="E767" s="9">
        <v>6.0754000000000002E-2</v>
      </c>
      <c r="F767" s="40">
        <v>0</v>
      </c>
      <c r="G767" s="53" t="s">
        <v>686</v>
      </c>
      <c r="H767" s="9" t="s">
        <v>2738</v>
      </c>
      <c r="I767" s="70" t="s">
        <v>2798</v>
      </c>
      <c r="J767" s="74" t="s">
        <v>21</v>
      </c>
      <c r="K767" s="53" t="s">
        <v>2880</v>
      </c>
      <c r="L767" s="53" t="s">
        <v>2967</v>
      </c>
      <c r="M767" s="53" t="s">
        <v>2988</v>
      </c>
      <c r="N767" s="53"/>
      <c r="O767" s="53"/>
      <c r="P767" s="18">
        <v>2023</v>
      </c>
      <c r="Q767" s="74">
        <v>2023</v>
      </c>
    </row>
    <row r="768" spans="1:17" ht="24.95" customHeight="1" x14ac:dyDescent="0.25">
      <c r="A768" s="10">
        <f t="shared" si="16"/>
        <v>759</v>
      </c>
      <c r="B768" s="9" t="s">
        <v>2646</v>
      </c>
      <c r="C768" s="53" t="s">
        <v>134</v>
      </c>
      <c r="D768" s="88">
        <v>8.2865200000000003E-3</v>
      </c>
      <c r="E768" s="9">
        <v>8.0260000000000001E-3</v>
      </c>
      <c r="F768" s="40">
        <v>0</v>
      </c>
      <c r="G768" s="53" t="s">
        <v>687</v>
      </c>
      <c r="H768" s="9" t="s">
        <v>2733</v>
      </c>
      <c r="I768" s="70" t="s">
        <v>2799</v>
      </c>
      <c r="J768" s="74" t="s">
        <v>21</v>
      </c>
      <c r="K768" s="53" t="s">
        <v>2881</v>
      </c>
      <c r="L768" s="53" t="s">
        <v>2967</v>
      </c>
      <c r="M768" s="53" t="s">
        <v>2988</v>
      </c>
      <c r="N768" s="53"/>
      <c r="O768" s="53"/>
      <c r="P768" s="18">
        <v>2023</v>
      </c>
      <c r="Q768" s="74">
        <v>2023</v>
      </c>
    </row>
    <row r="769" spans="1:17" ht="24.95" customHeight="1" x14ac:dyDescent="0.25">
      <c r="A769" s="10">
        <f t="shared" si="16"/>
        <v>760</v>
      </c>
      <c r="B769" s="9" t="s">
        <v>2647</v>
      </c>
      <c r="C769" s="53" t="s">
        <v>134</v>
      </c>
      <c r="D769" s="88">
        <v>1.9661560000000002E-2</v>
      </c>
      <c r="E769" s="9">
        <v>1.9178000000000001E-2</v>
      </c>
      <c r="F769" s="40">
        <v>0</v>
      </c>
      <c r="G769" s="53" t="s">
        <v>686</v>
      </c>
      <c r="H769" s="9" t="s">
        <v>1096</v>
      </c>
      <c r="I769" s="70" t="s">
        <v>2800</v>
      </c>
      <c r="J769" s="74" t="s">
        <v>21</v>
      </c>
      <c r="K769" s="53" t="s">
        <v>2882</v>
      </c>
      <c r="L769" s="53" t="s">
        <v>2967</v>
      </c>
      <c r="M769" s="53" t="s">
        <v>2988</v>
      </c>
      <c r="N769" s="72" t="s">
        <v>2882</v>
      </c>
      <c r="O769" s="71">
        <v>44915</v>
      </c>
      <c r="P769" s="18">
        <v>2023</v>
      </c>
      <c r="Q769" s="74">
        <v>2023</v>
      </c>
    </row>
    <row r="770" spans="1:17" ht="24.95" customHeight="1" x14ac:dyDescent="0.25">
      <c r="A770" s="10">
        <f t="shared" si="16"/>
        <v>761</v>
      </c>
      <c r="B770" s="9" t="s">
        <v>2648</v>
      </c>
      <c r="C770" s="53" t="s">
        <v>135</v>
      </c>
      <c r="D770" s="88">
        <v>2.7058599999999999E-2</v>
      </c>
      <c r="E770" s="9">
        <v>2.6429999999999999E-2</v>
      </c>
      <c r="F770" s="40">
        <v>0</v>
      </c>
      <c r="G770" s="53" t="s">
        <v>686</v>
      </c>
      <c r="H770" s="9" t="s">
        <v>423</v>
      </c>
      <c r="I770" s="70" t="s">
        <v>2801</v>
      </c>
      <c r="J770" s="74" t="s">
        <v>21</v>
      </c>
      <c r="K770" s="53" t="s">
        <v>2883</v>
      </c>
      <c r="L770" s="53" t="s">
        <v>2967</v>
      </c>
      <c r="M770" s="53" t="s">
        <v>2988</v>
      </c>
      <c r="N770" s="53"/>
      <c r="O770" s="53"/>
      <c r="P770" s="18">
        <v>2023</v>
      </c>
      <c r="Q770" s="74">
        <v>2023</v>
      </c>
    </row>
    <row r="771" spans="1:17" ht="24.95" customHeight="1" x14ac:dyDescent="0.25">
      <c r="A771" s="10">
        <f t="shared" si="16"/>
        <v>762</v>
      </c>
      <c r="B771" s="9" t="s">
        <v>2649</v>
      </c>
      <c r="C771" s="53" t="s">
        <v>134</v>
      </c>
      <c r="D771" s="88">
        <v>8.2865200000000003E-3</v>
      </c>
      <c r="E771" s="9">
        <v>8.0260000000000001E-3</v>
      </c>
      <c r="F771" s="40">
        <v>0</v>
      </c>
      <c r="G771" s="53" t="s">
        <v>687</v>
      </c>
      <c r="H771" s="9" t="s">
        <v>2165</v>
      </c>
      <c r="I771" s="70" t="s">
        <v>2802</v>
      </c>
      <c r="J771" s="74" t="s">
        <v>21</v>
      </c>
      <c r="K771" s="53" t="s">
        <v>2884</v>
      </c>
      <c r="L771" s="53" t="s">
        <v>2967</v>
      </c>
      <c r="M771" s="53" t="s">
        <v>2988</v>
      </c>
      <c r="N771" s="53"/>
      <c r="O771" s="53"/>
      <c r="P771" s="18">
        <v>2023</v>
      </c>
      <c r="Q771" s="74">
        <v>2023</v>
      </c>
    </row>
    <row r="772" spans="1:17" ht="24.95" customHeight="1" x14ac:dyDescent="0.25">
      <c r="A772" s="10">
        <f t="shared" si="16"/>
        <v>763</v>
      </c>
      <c r="B772" s="9" t="s">
        <v>2650</v>
      </c>
      <c r="C772" s="53" t="s">
        <v>135</v>
      </c>
      <c r="D772" s="88">
        <v>3.0037000000000001E-2</v>
      </c>
      <c r="E772" s="9">
        <v>2.9350000000000001E-2</v>
      </c>
      <c r="F772" s="40">
        <v>0</v>
      </c>
      <c r="G772" s="53" t="s">
        <v>686</v>
      </c>
      <c r="H772" s="9" t="s">
        <v>859</v>
      </c>
      <c r="I772" s="70" t="s">
        <v>2803</v>
      </c>
      <c r="J772" s="74" t="s">
        <v>21</v>
      </c>
      <c r="K772" s="53" t="s">
        <v>2885</v>
      </c>
      <c r="L772" s="53" t="s">
        <v>2968</v>
      </c>
      <c r="M772" s="53" t="s">
        <v>2989</v>
      </c>
      <c r="N772" s="53"/>
      <c r="O772" s="53"/>
      <c r="P772" s="18">
        <v>2023</v>
      </c>
      <c r="Q772" s="74">
        <v>2023</v>
      </c>
    </row>
    <row r="773" spans="1:17" ht="24.95" customHeight="1" x14ac:dyDescent="0.25">
      <c r="A773" s="10">
        <f t="shared" si="16"/>
        <v>764</v>
      </c>
      <c r="B773" s="9" t="s">
        <v>2651</v>
      </c>
      <c r="C773" s="53" t="s">
        <v>135</v>
      </c>
      <c r="D773" s="88">
        <v>9.9468400000000012E-2</v>
      </c>
      <c r="E773" s="9">
        <v>9.7420000000000007E-2</v>
      </c>
      <c r="F773" s="40">
        <v>0</v>
      </c>
      <c r="G773" s="53" t="s">
        <v>686</v>
      </c>
      <c r="H773" s="9" t="s">
        <v>2739</v>
      </c>
      <c r="I773" s="70" t="s">
        <v>2804</v>
      </c>
      <c r="J773" s="74" t="s">
        <v>21</v>
      </c>
      <c r="K773" s="53" t="s">
        <v>2886</v>
      </c>
      <c r="L773" s="53" t="s">
        <v>2968</v>
      </c>
      <c r="M773" s="53" t="s">
        <v>2989</v>
      </c>
      <c r="N773" s="53"/>
      <c r="O773" s="53"/>
      <c r="P773" s="18">
        <v>2023</v>
      </c>
      <c r="Q773" s="74">
        <v>2023</v>
      </c>
    </row>
    <row r="774" spans="1:17" ht="24.95" customHeight="1" x14ac:dyDescent="0.25">
      <c r="A774" s="10">
        <f t="shared" si="16"/>
        <v>765</v>
      </c>
      <c r="B774" s="9" t="s">
        <v>2652</v>
      </c>
      <c r="C774" s="53" t="s">
        <v>134</v>
      </c>
      <c r="D774" s="88">
        <v>9.9939999999999994E-3</v>
      </c>
      <c r="E774" s="9">
        <v>9.7000000000000003E-3</v>
      </c>
      <c r="F774" s="40">
        <v>0</v>
      </c>
      <c r="G774" s="53" t="s">
        <v>686</v>
      </c>
      <c r="H774" s="9" t="s">
        <v>2740</v>
      </c>
      <c r="I774" s="70" t="s">
        <v>2805</v>
      </c>
      <c r="J774" s="74" t="s">
        <v>21</v>
      </c>
      <c r="K774" s="53" t="s">
        <v>2887</v>
      </c>
      <c r="L774" s="53" t="s">
        <v>2968</v>
      </c>
      <c r="M774" s="53" t="s">
        <v>2989</v>
      </c>
      <c r="N774" s="53"/>
      <c r="O774" s="53"/>
      <c r="P774" s="18">
        <v>2023</v>
      </c>
      <c r="Q774" s="74">
        <v>2023</v>
      </c>
    </row>
    <row r="775" spans="1:17" ht="24.95" customHeight="1" x14ac:dyDescent="0.25">
      <c r="A775" s="10">
        <f t="shared" si="16"/>
        <v>766</v>
      </c>
      <c r="B775" s="9" t="s">
        <v>2653</v>
      </c>
      <c r="C775" s="53" t="s">
        <v>134</v>
      </c>
      <c r="D775" s="88">
        <v>1.0093959999999999E-2</v>
      </c>
      <c r="E775" s="9">
        <v>9.7979999999999994E-3</v>
      </c>
      <c r="F775" s="40">
        <v>0</v>
      </c>
      <c r="G775" s="53" t="s">
        <v>686</v>
      </c>
      <c r="H775" s="9" t="s">
        <v>2493</v>
      </c>
      <c r="I775" s="70" t="s">
        <v>2806</v>
      </c>
      <c r="J775" s="74" t="s">
        <v>21</v>
      </c>
      <c r="K775" s="53" t="s">
        <v>2888</v>
      </c>
      <c r="L775" s="53" t="s">
        <v>2968</v>
      </c>
      <c r="M775" s="53" t="s">
        <v>2989</v>
      </c>
      <c r="N775" s="53"/>
      <c r="O775" s="53"/>
      <c r="P775" s="18">
        <v>2023</v>
      </c>
      <c r="Q775" s="74">
        <v>2023</v>
      </c>
    </row>
    <row r="776" spans="1:17" ht="24.95" customHeight="1" x14ac:dyDescent="0.25">
      <c r="A776" s="10">
        <f t="shared" si="16"/>
        <v>767</v>
      </c>
      <c r="B776" s="9" t="s">
        <v>2654</v>
      </c>
      <c r="C776" s="53" t="s">
        <v>133</v>
      </c>
      <c r="D776" s="88">
        <v>2.1439419999999997E-2</v>
      </c>
      <c r="E776" s="9">
        <v>2.0920999999999999E-2</v>
      </c>
      <c r="F776" s="40">
        <v>0</v>
      </c>
      <c r="G776" s="53" t="s">
        <v>686</v>
      </c>
      <c r="H776" s="9" t="s">
        <v>1113</v>
      </c>
      <c r="I776" s="70" t="s">
        <v>872</v>
      </c>
      <c r="J776" s="74" t="s">
        <v>21</v>
      </c>
      <c r="K776" s="53" t="s">
        <v>2889</v>
      </c>
      <c r="L776" s="53" t="s">
        <v>2968</v>
      </c>
      <c r="M776" s="53" t="s">
        <v>2989</v>
      </c>
      <c r="N776" s="53"/>
      <c r="O776" s="53"/>
      <c r="P776" s="18">
        <v>2023</v>
      </c>
      <c r="Q776" s="74">
        <v>2023</v>
      </c>
    </row>
    <row r="777" spans="1:17" ht="24.95" customHeight="1" x14ac:dyDescent="0.25">
      <c r="A777" s="10">
        <f t="shared" si="16"/>
        <v>768</v>
      </c>
      <c r="B777" s="9" t="s">
        <v>2655</v>
      </c>
      <c r="C777" s="53" t="s">
        <v>134</v>
      </c>
      <c r="D777" s="88">
        <v>0.10005592000000001</v>
      </c>
      <c r="E777" s="9">
        <v>9.7996E-2</v>
      </c>
      <c r="F777" s="40">
        <v>0</v>
      </c>
      <c r="G777" s="53" t="s">
        <v>686</v>
      </c>
      <c r="H777" s="9" t="s">
        <v>2741</v>
      </c>
      <c r="I777" s="70" t="s">
        <v>2807</v>
      </c>
      <c r="J777" s="74" t="s">
        <v>21</v>
      </c>
      <c r="K777" s="53" t="s">
        <v>2890</v>
      </c>
      <c r="L777" s="53" t="s">
        <v>2968</v>
      </c>
      <c r="M777" s="53" t="s">
        <v>2989</v>
      </c>
      <c r="N777" s="53"/>
      <c r="O777" s="53"/>
      <c r="P777" s="18">
        <v>2023</v>
      </c>
      <c r="Q777" s="74">
        <v>2023</v>
      </c>
    </row>
    <row r="778" spans="1:17" ht="24.95" customHeight="1" x14ac:dyDescent="0.25">
      <c r="A778" s="10">
        <f t="shared" si="16"/>
        <v>769</v>
      </c>
      <c r="B778" s="9" t="s">
        <v>2656</v>
      </c>
      <c r="C778" s="53" t="s">
        <v>133</v>
      </c>
      <c r="D778" s="88">
        <v>1.4584E-2</v>
      </c>
      <c r="E778" s="9">
        <v>1.4200000000000001E-2</v>
      </c>
      <c r="F778" s="40">
        <v>0</v>
      </c>
      <c r="G778" s="53" t="s">
        <v>686</v>
      </c>
      <c r="H778" s="9" t="s">
        <v>2742</v>
      </c>
      <c r="I778" s="70" t="s">
        <v>2528</v>
      </c>
      <c r="J778" s="74" t="s">
        <v>21</v>
      </c>
      <c r="K778" s="53" t="s">
        <v>2891</v>
      </c>
      <c r="L778" s="53" t="s">
        <v>2968</v>
      </c>
      <c r="M778" s="53" t="s">
        <v>2989</v>
      </c>
      <c r="N778" s="72" t="s">
        <v>2891</v>
      </c>
      <c r="O778" s="71">
        <v>44903</v>
      </c>
      <c r="P778" s="18">
        <v>2023</v>
      </c>
      <c r="Q778" s="74">
        <v>2023</v>
      </c>
    </row>
    <row r="779" spans="1:17" ht="24.95" customHeight="1" x14ac:dyDescent="0.25">
      <c r="A779" s="10">
        <f t="shared" si="16"/>
        <v>770</v>
      </c>
      <c r="B779" s="9" t="s">
        <v>2657</v>
      </c>
      <c r="C779" s="53" t="s">
        <v>135</v>
      </c>
      <c r="D779" s="88">
        <v>2.7221799999999997E-2</v>
      </c>
      <c r="E779" s="9">
        <v>2.6589999999999999E-2</v>
      </c>
      <c r="F779" s="40">
        <v>0</v>
      </c>
      <c r="G779" s="53" t="s">
        <v>686</v>
      </c>
      <c r="H779" s="9" t="s">
        <v>2743</v>
      </c>
      <c r="I779" s="70" t="s">
        <v>2808</v>
      </c>
      <c r="J779" s="74" t="s">
        <v>21</v>
      </c>
      <c r="K779" s="53" t="s">
        <v>2892</v>
      </c>
      <c r="L779" s="53" t="s">
        <v>2968</v>
      </c>
      <c r="M779" s="53" t="s">
        <v>2989</v>
      </c>
      <c r="N779" s="53"/>
      <c r="O779" s="53"/>
      <c r="P779" s="18">
        <v>2023</v>
      </c>
      <c r="Q779" s="74">
        <v>2023</v>
      </c>
    </row>
    <row r="780" spans="1:17" ht="24.95" customHeight="1" x14ac:dyDescent="0.25">
      <c r="A780" s="10">
        <f t="shared" si="16"/>
        <v>771</v>
      </c>
      <c r="B780" s="9" t="s">
        <v>2658</v>
      </c>
      <c r="C780" s="53" t="s">
        <v>133</v>
      </c>
      <c r="D780" s="88">
        <v>2.00206E-2</v>
      </c>
      <c r="E780" s="9">
        <v>1.9529999999999999E-2</v>
      </c>
      <c r="F780" s="40">
        <v>0</v>
      </c>
      <c r="G780" s="53" t="s">
        <v>686</v>
      </c>
      <c r="H780" s="9" t="s">
        <v>323</v>
      </c>
      <c r="I780" s="70" t="s">
        <v>2809</v>
      </c>
      <c r="J780" s="74" t="s">
        <v>21</v>
      </c>
      <c r="K780" s="53" t="s">
        <v>2893</v>
      </c>
      <c r="L780" s="53" t="s">
        <v>2968</v>
      </c>
      <c r="M780" s="53" t="s">
        <v>2989</v>
      </c>
      <c r="N780" s="53"/>
      <c r="O780" s="53"/>
      <c r="P780" s="18">
        <v>2023</v>
      </c>
      <c r="Q780" s="74">
        <v>2023</v>
      </c>
    </row>
    <row r="781" spans="1:17" ht="24.95" customHeight="1" x14ac:dyDescent="0.25">
      <c r="A781" s="10">
        <f t="shared" si="16"/>
        <v>772</v>
      </c>
      <c r="B781" s="9" t="s">
        <v>1613</v>
      </c>
      <c r="C781" s="53" t="s">
        <v>136</v>
      </c>
      <c r="D781" s="88">
        <v>7.036168000000001E-2</v>
      </c>
      <c r="E781" s="9">
        <v>6.8884000000000001E-2</v>
      </c>
      <c r="F781" s="40">
        <v>0</v>
      </c>
      <c r="G781" s="53" t="s">
        <v>686</v>
      </c>
      <c r="H781" s="9" t="s">
        <v>2744</v>
      </c>
      <c r="I781" s="70" t="s">
        <v>2810</v>
      </c>
      <c r="J781" s="74" t="s">
        <v>21</v>
      </c>
      <c r="K781" s="53" t="s">
        <v>2894</v>
      </c>
      <c r="L781" s="53" t="s">
        <v>2969</v>
      </c>
      <c r="M781" s="53" t="s">
        <v>2990</v>
      </c>
      <c r="N781" s="53"/>
      <c r="O781" s="53"/>
      <c r="P781" s="18">
        <v>2023</v>
      </c>
      <c r="Q781" s="74">
        <v>2023</v>
      </c>
    </row>
    <row r="782" spans="1:17" ht="24.95" customHeight="1" x14ac:dyDescent="0.25">
      <c r="A782" s="10">
        <f t="shared" si="16"/>
        <v>773</v>
      </c>
      <c r="B782" s="9" t="s">
        <v>2659</v>
      </c>
      <c r="C782" s="53" t="s">
        <v>133</v>
      </c>
      <c r="D782" s="88">
        <v>6.456400000000001E-2</v>
      </c>
      <c r="E782" s="9">
        <v>6.3200000000000006E-2</v>
      </c>
      <c r="F782" s="40">
        <v>0</v>
      </c>
      <c r="G782" s="53" t="s">
        <v>559</v>
      </c>
      <c r="H782" s="9" t="s">
        <v>2745</v>
      </c>
      <c r="I782" s="70" t="s">
        <v>2811</v>
      </c>
      <c r="J782" s="74" t="s">
        <v>21</v>
      </c>
      <c r="K782" s="53" t="s">
        <v>2895</v>
      </c>
      <c r="L782" s="53" t="s">
        <v>2969</v>
      </c>
      <c r="M782" s="53" t="s">
        <v>2990</v>
      </c>
      <c r="N782" s="53"/>
      <c r="O782" s="53"/>
      <c r="P782" s="18">
        <v>2023</v>
      </c>
      <c r="Q782" s="74">
        <v>2023</v>
      </c>
    </row>
    <row r="783" spans="1:17" ht="24.95" customHeight="1" x14ac:dyDescent="0.25">
      <c r="A783" s="10">
        <f t="shared" si="16"/>
        <v>774</v>
      </c>
      <c r="B783" s="9" t="s">
        <v>2660</v>
      </c>
      <c r="C783" s="53" t="s">
        <v>133</v>
      </c>
      <c r="D783" s="88">
        <v>7.0054660000000005E-2</v>
      </c>
      <c r="E783" s="9">
        <v>6.8583000000000005E-2</v>
      </c>
      <c r="F783" s="40">
        <v>0</v>
      </c>
      <c r="G783" s="53" t="s">
        <v>686</v>
      </c>
      <c r="H783" s="9" t="s">
        <v>2746</v>
      </c>
      <c r="I783" s="70" t="s">
        <v>2812</v>
      </c>
      <c r="J783" s="74" t="s">
        <v>21</v>
      </c>
      <c r="K783" s="53" t="s">
        <v>2896</v>
      </c>
      <c r="L783" s="53" t="s">
        <v>2969</v>
      </c>
      <c r="M783" s="53" t="s">
        <v>2990</v>
      </c>
      <c r="N783" s="53"/>
      <c r="O783" s="53"/>
      <c r="P783" s="18">
        <v>2023</v>
      </c>
      <c r="Q783" s="74">
        <v>2023</v>
      </c>
    </row>
    <row r="784" spans="1:17" ht="24.95" customHeight="1" x14ac:dyDescent="0.25">
      <c r="A784" s="10">
        <f t="shared" si="16"/>
        <v>775</v>
      </c>
      <c r="B784" s="9" t="s">
        <v>2661</v>
      </c>
      <c r="C784" s="53" t="s">
        <v>134</v>
      </c>
      <c r="D784" s="88">
        <v>2.00818E-2</v>
      </c>
      <c r="E784" s="9">
        <v>1.959E-2</v>
      </c>
      <c r="F784" s="40">
        <v>0</v>
      </c>
      <c r="G784" s="53" t="s">
        <v>686</v>
      </c>
      <c r="H784" s="9" t="s">
        <v>71</v>
      </c>
      <c r="I784" s="70" t="s">
        <v>2813</v>
      </c>
      <c r="J784" s="74" t="s">
        <v>21</v>
      </c>
      <c r="K784" s="53" t="s">
        <v>2897</v>
      </c>
      <c r="L784" s="53" t="s">
        <v>2969</v>
      </c>
      <c r="M784" s="53" t="s">
        <v>2990</v>
      </c>
      <c r="N784" s="53"/>
      <c r="O784" s="53"/>
      <c r="P784" s="18">
        <v>2023</v>
      </c>
      <c r="Q784" s="74">
        <v>2023</v>
      </c>
    </row>
    <row r="785" spans="1:17" ht="24.95" customHeight="1" x14ac:dyDescent="0.25">
      <c r="A785" s="10">
        <f t="shared" si="16"/>
        <v>776</v>
      </c>
      <c r="B785" s="9" t="s">
        <v>2662</v>
      </c>
      <c r="C785" s="53" t="s">
        <v>134</v>
      </c>
      <c r="D785" s="88">
        <v>1.9891059999999999E-2</v>
      </c>
      <c r="E785" s="9">
        <v>1.9403E-2</v>
      </c>
      <c r="F785" s="40">
        <v>0</v>
      </c>
      <c r="G785" s="53" t="s">
        <v>686</v>
      </c>
      <c r="H785" s="9" t="s">
        <v>579</v>
      </c>
      <c r="I785" s="70" t="s">
        <v>2814</v>
      </c>
      <c r="J785" s="74" t="s">
        <v>21</v>
      </c>
      <c r="K785" s="53" t="s">
        <v>2898</v>
      </c>
      <c r="L785" s="53" t="s">
        <v>2969</v>
      </c>
      <c r="M785" s="53" t="s">
        <v>2990</v>
      </c>
      <c r="N785" s="53"/>
      <c r="O785" s="53"/>
      <c r="P785" s="18">
        <v>2023</v>
      </c>
      <c r="Q785" s="74">
        <v>2023</v>
      </c>
    </row>
    <row r="786" spans="1:17" ht="24.95" customHeight="1" x14ac:dyDescent="0.25">
      <c r="A786" s="10">
        <f t="shared" si="16"/>
        <v>777</v>
      </c>
      <c r="B786" s="9" t="s">
        <v>2663</v>
      </c>
      <c r="C786" s="53" t="s">
        <v>135</v>
      </c>
      <c r="D786" s="88">
        <v>1.9938999999999998E-2</v>
      </c>
      <c r="E786" s="9">
        <v>1.9449999999999999E-2</v>
      </c>
      <c r="F786" s="40">
        <v>0</v>
      </c>
      <c r="G786" s="53" t="s">
        <v>686</v>
      </c>
      <c r="H786" s="9" t="s">
        <v>2747</v>
      </c>
      <c r="I786" s="70" t="s">
        <v>2815</v>
      </c>
      <c r="J786" s="74" t="s">
        <v>21</v>
      </c>
      <c r="K786" s="53" t="s">
        <v>2899</v>
      </c>
      <c r="L786" s="53" t="s">
        <v>2969</v>
      </c>
      <c r="M786" s="53" t="s">
        <v>2990</v>
      </c>
      <c r="N786" s="53"/>
      <c r="O786" s="53"/>
      <c r="P786" s="18">
        <v>2023</v>
      </c>
      <c r="Q786" s="74">
        <v>2023</v>
      </c>
    </row>
    <row r="787" spans="1:17" ht="24.95" customHeight="1" x14ac:dyDescent="0.25">
      <c r="A787" s="10">
        <f t="shared" si="16"/>
        <v>778</v>
      </c>
      <c r="B787" s="9" t="s">
        <v>2664</v>
      </c>
      <c r="C787" s="53" t="s">
        <v>134</v>
      </c>
      <c r="D787" s="88">
        <v>5.9974000000000006E-2</v>
      </c>
      <c r="E787" s="9">
        <v>5.8700000000000002E-2</v>
      </c>
      <c r="F787" s="40">
        <v>0</v>
      </c>
      <c r="G787" s="53" t="s">
        <v>686</v>
      </c>
      <c r="H787" s="9" t="s">
        <v>1780</v>
      </c>
      <c r="I787" s="70" t="s">
        <v>2816</v>
      </c>
      <c r="J787" s="74" t="s">
        <v>21</v>
      </c>
      <c r="K787" s="53" t="s">
        <v>2900</v>
      </c>
      <c r="L787" s="53" t="s">
        <v>2969</v>
      </c>
      <c r="M787" s="53" t="s">
        <v>2990</v>
      </c>
      <c r="N787" s="72" t="s">
        <v>2900</v>
      </c>
      <c r="O787" s="71">
        <v>44915</v>
      </c>
      <c r="P787" s="18">
        <v>2023</v>
      </c>
      <c r="Q787" s="74">
        <v>2023</v>
      </c>
    </row>
    <row r="788" spans="1:17" ht="24.95" customHeight="1" x14ac:dyDescent="0.25">
      <c r="A788" s="10">
        <f t="shared" si="16"/>
        <v>779</v>
      </c>
      <c r="B788" s="9" t="s">
        <v>2665</v>
      </c>
      <c r="C788" s="53" t="s">
        <v>135</v>
      </c>
      <c r="D788" s="88">
        <v>2.0071599999999998E-2</v>
      </c>
      <c r="E788" s="9">
        <v>1.958E-2</v>
      </c>
      <c r="F788" s="40">
        <v>0</v>
      </c>
      <c r="G788" s="53" t="s">
        <v>686</v>
      </c>
      <c r="H788" s="9" t="s">
        <v>2748</v>
      </c>
      <c r="I788" s="70" t="s">
        <v>2817</v>
      </c>
      <c r="J788" s="74" t="s">
        <v>21</v>
      </c>
      <c r="K788" s="53" t="s">
        <v>2901</v>
      </c>
      <c r="L788" s="53" t="s">
        <v>2969</v>
      </c>
      <c r="M788" s="53" t="s">
        <v>2990</v>
      </c>
      <c r="N788" s="53"/>
      <c r="O788" s="53"/>
      <c r="P788" s="18">
        <v>2023</v>
      </c>
      <c r="Q788" s="74">
        <v>2023</v>
      </c>
    </row>
    <row r="789" spans="1:17" ht="24.95" customHeight="1" x14ac:dyDescent="0.25">
      <c r="A789" s="10">
        <f t="shared" si="16"/>
        <v>780</v>
      </c>
      <c r="B789" s="9" t="s">
        <v>2666</v>
      </c>
      <c r="C789" s="53" t="s">
        <v>133</v>
      </c>
      <c r="D789" s="88">
        <v>4.8216400000000004</v>
      </c>
      <c r="E789" s="9">
        <v>4.7270000000000003</v>
      </c>
      <c r="F789" s="40">
        <v>0</v>
      </c>
      <c r="G789" s="53" t="s">
        <v>559</v>
      </c>
      <c r="H789" s="9" t="s">
        <v>2749</v>
      </c>
      <c r="I789" s="70" t="s">
        <v>2818</v>
      </c>
      <c r="J789" s="74" t="s">
        <v>21</v>
      </c>
      <c r="K789" s="53" t="s">
        <v>2902</v>
      </c>
      <c r="L789" s="53" t="s">
        <v>2969</v>
      </c>
      <c r="M789" s="53" t="s">
        <v>2990</v>
      </c>
      <c r="N789" s="53"/>
      <c r="O789" s="53"/>
      <c r="P789" s="18">
        <v>2023</v>
      </c>
      <c r="Q789" s="74">
        <v>2023</v>
      </c>
    </row>
    <row r="790" spans="1:17" ht="24.95" customHeight="1" x14ac:dyDescent="0.25">
      <c r="A790" s="10">
        <f t="shared" si="16"/>
        <v>781</v>
      </c>
      <c r="B790" s="9" t="s">
        <v>2667</v>
      </c>
      <c r="C790" s="53" t="s">
        <v>134</v>
      </c>
      <c r="D790" s="88">
        <v>5.0909260000000005E-2</v>
      </c>
      <c r="E790" s="9">
        <v>4.9813000000000003E-2</v>
      </c>
      <c r="F790" s="40">
        <v>0</v>
      </c>
      <c r="G790" s="53" t="s">
        <v>686</v>
      </c>
      <c r="H790" s="9" t="s">
        <v>2750</v>
      </c>
      <c r="I790" s="70" t="s">
        <v>2819</v>
      </c>
      <c r="J790" s="74" t="s">
        <v>21</v>
      </c>
      <c r="K790" s="53" t="s">
        <v>2903</v>
      </c>
      <c r="L790" s="53" t="s">
        <v>2970</v>
      </c>
      <c r="M790" s="53" t="s">
        <v>2991</v>
      </c>
      <c r="N790" s="53"/>
      <c r="O790" s="53"/>
      <c r="P790" s="18">
        <v>2023</v>
      </c>
      <c r="Q790" s="74">
        <v>2023</v>
      </c>
    </row>
    <row r="791" spans="1:17" ht="24.95" customHeight="1" x14ac:dyDescent="0.25">
      <c r="A791" s="10">
        <f t="shared" si="16"/>
        <v>782</v>
      </c>
      <c r="B791" s="9" t="s">
        <v>2668</v>
      </c>
      <c r="C791" s="53" t="s">
        <v>134</v>
      </c>
      <c r="D791" s="88">
        <v>1.0085799999999999E-2</v>
      </c>
      <c r="E791" s="9">
        <v>9.7900000000000001E-3</v>
      </c>
      <c r="F791" s="40">
        <v>0</v>
      </c>
      <c r="G791" s="53" t="s">
        <v>686</v>
      </c>
      <c r="H791" s="9" t="s">
        <v>2751</v>
      </c>
      <c r="I791" s="70" t="s">
        <v>2820</v>
      </c>
      <c r="J791" s="74" t="s">
        <v>21</v>
      </c>
      <c r="K791" s="53" t="s">
        <v>2904</v>
      </c>
      <c r="L791" s="53" t="s">
        <v>2971</v>
      </c>
      <c r="M791" s="53" t="s">
        <v>2992</v>
      </c>
      <c r="N791" s="72" t="s">
        <v>2904</v>
      </c>
      <c r="O791" s="71">
        <v>44918</v>
      </c>
      <c r="P791" s="18">
        <v>2023</v>
      </c>
      <c r="Q791" s="74">
        <v>2023</v>
      </c>
    </row>
    <row r="792" spans="1:17" ht="24.95" customHeight="1" x14ac:dyDescent="0.25">
      <c r="A792" s="10">
        <f t="shared" si="16"/>
        <v>783</v>
      </c>
      <c r="B792" s="9" t="s">
        <v>2669</v>
      </c>
      <c r="C792" s="53" t="s">
        <v>134</v>
      </c>
      <c r="D792" s="88">
        <v>1.009498E-2</v>
      </c>
      <c r="E792" s="9">
        <v>9.7990000000000004E-3</v>
      </c>
      <c r="F792" s="40">
        <v>0</v>
      </c>
      <c r="G792" s="53" t="s">
        <v>686</v>
      </c>
      <c r="H792" s="9" t="s">
        <v>2752</v>
      </c>
      <c r="I792" s="70" t="s">
        <v>2821</v>
      </c>
      <c r="J792" s="74" t="s">
        <v>21</v>
      </c>
      <c r="K792" s="53" t="s">
        <v>2905</v>
      </c>
      <c r="L792" s="53" t="s">
        <v>2971</v>
      </c>
      <c r="M792" s="53" t="s">
        <v>2992</v>
      </c>
      <c r="N792" s="72" t="s">
        <v>2905</v>
      </c>
      <c r="O792" s="71">
        <v>44911</v>
      </c>
      <c r="P792" s="18">
        <v>2023</v>
      </c>
      <c r="Q792" s="74">
        <v>2023</v>
      </c>
    </row>
    <row r="793" spans="1:17" ht="24.95" customHeight="1" x14ac:dyDescent="0.25">
      <c r="A793" s="10">
        <f t="shared" si="16"/>
        <v>784</v>
      </c>
      <c r="B793" s="9" t="s">
        <v>2670</v>
      </c>
      <c r="C793" s="53" t="s">
        <v>134</v>
      </c>
      <c r="D793" s="88">
        <v>1.0085799999999999E-2</v>
      </c>
      <c r="E793" s="9">
        <v>9.7900000000000001E-3</v>
      </c>
      <c r="F793" s="40">
        <v>0</v>
      </c>
      <c r="G793" s="53" t="s">
        <v>686</v>
      </c>
      <c r="H793" s="9" t="s">
        <v>2751</v>
      </c>
      <c r="I793" s="70" t="s">
        <v>2822</v>
      </c>
      <c r="J793" s="74" t="s">
        <v>21</v>
      </c>
      <c r="K793" s="53" t="s">
        <v>2906</v>
      </c>
      <c r="L793" s="53" t="s">
        <v>2972</v>
      </c>
      <c r="M793" s="53" t="s">
        <v>2993</v>
      </c>
      <c r="N793" s="53"/>
      <c r="O793" s="53"/>
      <c r="P793" s="18">
        <v>2023</v>
      </c>
      <c r="Q793" s="74">
        <v>2023</v>
      </c>
    </row>
    <row r="794" spans="1:17" ht="24.95" customHeight="1" x14ac:dyDescent="0.25">
      <c r="A794" s="10">
        <f t="shared" si="16"/>
        <v>785</v>
      </c>
      <c r="B794" s="9" t="s">
        <v>2671</v>
      </c>
      <c r="C794" s="53" t="s">
        <v>134</v>
      </c>
      <c r="D794" s="88">
        <v>9.9858399999999993E-3</v>
      </c>
      <c r="E794" s="9">
        <v>9.6919999999999992E-3</v>
      </c>
      <c r="F794" s="40">
        <v>0</v>
      </c>
      <c r="G794" s="53" t="s">
        <v>686</v>
      </c>
      <c r="H794" s="9" t="s">
        <v>2753</v>
      </c>
      <c r="I794" s="70" t="s">
        <v>2823</v>
      </c>
      <c r="J794" s="74" t="s">
        <v>21</v>
      </c>
      <c r="K794" s="53" t="s">
        <v>2907</v>
      </c>
      <c r="L794" s="53" t="s">
        <v>2972</v>
      </c>
      <c r="M794" s="53" t="s">
        <v>2993</v>
      </c>
      <c r="N794" s="72" t="s">
        <v>2907</v>
      </c>
      <c r="O794" s="71">
        <v>44914</v>
      </c>
      <c r="P794" s="18">
        <v>2023</v>
      </c>
      <c r="Q794" s="74">
        <v>2023</v>
      </c>
    </row>
    <row r="795" spans="1:17" ht="24.95" customHeight="1" x14ac:dyDescent="0.25">
      <c r="A795" s="10">
        <f t="shared" si="16"/>
        <v>786</v>
      </c>
      <c r="B795" s="9" t="s">
        <v>2672</v>
      </c>
      <c r="C795" s="53" t="s">
        <v>134</v>
      </c>
      <c r="D795" s="88">
        <v>8.0865999999999993E-3</v>
      </c>
      <c r="E795" s="9">
        <v>7.8300000000000002E-3</v>
      </c>
      <c r="F795" s="40">
        <v>0</v>
      </c>
      <c r="G795" s="53" t="s">
        <v>686</v>
      </c>
      <c r="H795" s="9" t="s">
        <v>2507</v>
      </c>
      <c r="I795" s="70" t="s">
        <v>2824</v>
      </c>
      <c r="J795" s="74" t="s">
        <v>21</v>
      </c>
      <c r="K795" s="53" t="s">
        <v>2908</v>
      </c>
      <c r="L795" s="53" t="s">
        <v>2972</v>
      </c>
      <c r="M795" s="53" t="s">
        <v>2993</v>
      </c>
      <c r="N795" s="72" t="s">
        <v>2908</v>
      </c>
      <c r="O795" s="71">
        <v>44916</v>
      </c>
      <c r="P795" s="18">
        <v>2023</v>
      </c>
      <c r="Q795" s="74">
        <v>2023</v>
      </c>
    </row>
    <row r="796" spans="1:17" ht="24.95" customHeight="1" x14ac:dyDescent="0.25">
      <c r="A796" s="10">
        <f t="shared" si="16"/>
        <v>787</v>
      </c>
      <c r="B796" s="9" t="s">
        <v>2673</v>
      </c>
      <c r="C796" s="53" t="s">
        <v>133</v>
      </c>
      <c r="D796" s="88">
        <v>1.7092179999999998E-2</v>
      </c>
      <c r="E796" s="9">
        <v>1.6659E-2</v>
      </c>
      <c r="F796" s="40">
        <v>0</v>
      </c>
      <c r="G796" s="53" t="s">
        <v>686</v>
      </c>
      <c r="H796" s="9" t="s">
        <v>2754</v>
      </c>
      <c r="I796" s="70" t="s">
        <v>872</v>
      </c>
      <c r="J796" s="74" t="s">
        <v>21</v>
      </c>
      <c r="K796" s="53" t="s">
        <v>2909</v>
      </c>
      <c r="L796" s="53" t="s">
        <v>2972</v>
      </c>
      <c r="M796" s="53" t="s">
        <v>2993</v>
      </c>
      <c r="N796" s="72" t="s">
        <v>2909</v>
      </c>
      <c r="O796" s="71">
        <v>44903</v>
      </c>
      <c r="P796" s="18">
        <v>2023</v>
      </c>
      <c r="Q796" s="74">
        <v>2023</v>
      </c>
    </row>
    <row r="797" spans="1:17" ht="24.95" customHeight="1" x14ac:dyDescent="0.25">
      <c r="A797" s="10">
        <f t="shared" si="16"/>
        <v>788</v>
      </c>
      <c r="B797" s="9" t="s">
        <v>2674</v>
      </c>
      <c r="C797" s="53" t="s">
        <v>133</v>
      </c>
      <c r="D797" s="88">
        <v>1.20748E-2</v>
      </c>
      <c r="E797" s="9">
        <v>1.174E-2</v>
      </c>
      <c r="F797" s="40">
        <v>0</v>
      </c>
      <c r="G797" s="53" t="s">
        <v>686</v>
      </c>
      <c r="H797" s="9" t="s">
        <v>322</v>
      </c>
      <c r="I797" s="70" t="s">
        <v>2528</v>
      </c>
      <c r="J797" s="74" t="s">
        <v>21</v>
      </c>
      <c r="K797" s="53" t="s">
        <v>2910</v>
      </c>
      <c r="L797" s="53" t="s">
        <v>2972</v>
      </c>
      <c r="M797" s="53" t="s">
        <v>2993</v>
      </c>
      <c r="N797" s="53"/>
      <c r="O797" s="53"/>
      <c r="P797" s="18">
        <v>2023</v>
      </c>
      <c r="Q797" s="74">
        <v>2023</v>
      </c>
    </row>
    <row r="798" spans="1:17" ht="24.95" customHeight="1" x14ac:dyDescent="0.25">
      <c r="A798" s="10">
        <f t="shared" si="16"/>
        <v>789</v>
      </c>
      <c r="B798" s="9" t="s">
        <v>2675</v>
      </c>
      <c r="C798" s="53" t="s">
        <v>133</v>
      </c>
      <c r="D798" s="88">
        <v>3.0091000000000006</v>
      </c>
      <c r="E798" s="9">
        <v>2.95</v>
      </c>
      <c r="F798" s="40">
        <v>0</v>
      </c>
      <c r="G798" s="53" t="s">
        <v>559</v>
      </c>
      <c r="H798" s="9" t="s">
        <v>2755</v>
      </c>
      <c r="I798" s="70" t="s">
        <v>2825</v>
      </c>
      <c r="J798" s="74" t="s">
        <v>21</v>
      </c>
      <c r="K798" s="53" t="s">
        <v>2911</v>
      </c>
      <c r="L798" s="53" t="s">
        <v>2972</v>
      </c>
      <c r="M798" s="53" t="s">
        <v>2993</v>
      </c>
      <c r="N798" s="53"/>
      <c r="O798" s="53"/>
      <c r="P798" s="18">
        <v>2023</v>
      </c>
      <c r="Q798" s="74">
        <v>2023</v>
      </c>
    </row>
    <row r="799" spans="1:17" ht="24.95" customHeight="1" x14ac:dyDescent="0.25">
      <c r="A799" s="10">
        <f t="shared" si="16"/>
        <v>790</v>
      </c>
      <c r="B799" s="9" t="s">
        <v>2676</v>
      </c>
      <c r="C799" s="53" t="s">
        <v>133</v>
      </c>
      <c r="D799" s="88">
        <v>5.59678E-3</v>
      </c>
      <c r="E799" s="9">
        <v>5.3889999999999997E-3</v>
      </c>
      <c r="F799" s="40">
        <v>0</v>
      </c>
      <c r="G799" s="53" t="s">
        <v>686</v>
      </c>
      <c r="H799" s="9" t="s">
        <v>2756</v>
      </c>
      <c r="I799" s="70" t="s">
        <v>2826</v>
      </c>
      <c r="J799" s="74" t="s">
        <v>21</v>
      </c>
      <c r="K799" s="53" t="s">
        <v>2912</v>
      </c>
      <c r="L799" s="53" t="s">
        <v>2973</v>
      </c>
      <c r="M799" s="53" t="s">
        <v>2994</v>
      </c>
      <c r="N799" s="53"/>
      <c r="O799" s="53"/>
      <c r="P799" s="18">
        <v>2023</v>
      </c>
      <c r="Q799" s="74">
        <v>2023</v>
      </c>
    </row>
    <row r="800" spans="1:17" ht="24.95" customHeight="1" x14ac:dyDescent="0.25">
      <c r="A800" s="10">
        <f t="shared" si="16"/>
        <v>791</v>
      </c>
      <c r="B800" s="9" t="s">
        <v>2677</v>
      </c>
      <c r="C800" s="53" t="s">
        <v>134</v>
      </c>
      <c r="D800" s="88">
        <v>1.3284519999999999E-2</v>
      </c>
      <c r="E800" s="9">
        <v>1.2926E-2</v>
      </c>
      <c r="F800" s="40">
        <v>0</v>
      </c>
      <c r="G800" s="53" t="s">
        <v>686</v>
      </c>
      <c r="H800" s="9" t="s">
        <v>574</v>
      </c>
      <c r="I800" s="70" t="s">
        <v>1731</v>
      </c>
      <c r="J800" s="74" t="s">
        <v>21</v>
      </c>
      <c r="K800" s="53" t="s">
        <v>2913</v>
      </c>
      <c r="L800" s="53" t="s">
        <v>2973</v>
      </c>
      <c r="M800" s="53" t="s">
        <v>2994</v>
      </c>
      <c r="N800" s="53"/>
      <c r="O800" s="53"/>
      <c r="P800" s="18">
        <v>2023</v>
      </c>
      <c r="Q800" s="74">
        <v>2023</v>
      </c>
    </row>
    <row r="801" spans="1:17" ht="24.95" customHeight="1" x14ac:dyDescent="0.25">
      <c r="A801" s="10">
        <f t="shared" si="16"/>
        <v>792</v>
      </c>
      <c r="B801" s="9" t="s">
        <v>2678</v>
      </c>
      <c r="C801" s="53" t="s">
        <v>134</v>
      </c>
      <c r="D801" s="88">
        <v>1.4752299999999999E-2</v>
      </c>
      <c r="E801" s="9">
        <v>1.4364999999999999E-2</v>
      </c>
      <c r="F801" s="40">
        <v>0</v>
      </c>
      <c r="G801" s="53" t="s">
        <v>686</v>
      </c>
      <c r="H801" s="9" t="s">
        <v>1782</v>
      </c>
      <c r="I801" s="70" t="s">
        <v>594</v>
      </c>
      <c r="J801" s="74" t="s">
        <v>21</v>
      </c>
      <c r="K801" s="53" t="s">
        <v>2914</v>
      </c>
      <c r="L801" s="53" t="s">
        <v>2973</v>
      </c>
      <c r="M801" s="53" t="s">
        <v>2994</v>
      </c>
      <c r="N801" s="72" t="s">
        <v>2914</v>
      </c>
      <c r="O801" s="71">
        <v>44902</v>
      </c>
      <c r="P801" s="18">
        <v>2023</v>
      </c>
      <c r="Q801" s="74">
        <v>2023</v>
      </c>
    </row>
    <row r="802" spans="1:17" ht="24.95" customHeight="1" x14ac:dyDescent="0.25">
      <c r="A802" s="10">
        <f t="shared" si="16"/>
        <v>793</v>
      </c>
      <c r="B802" s="9" t="s">
        <v>2679</v>
      </c>
      <c r="C802" s="53" t="s">
        <v>136</v>
      </c>
      <c r="D802" s="88">
        <v>1.9887999999999999E-2</v>
      </c>
      <c r="E802" s="9">
        <v>1.9400000000000001E-2</v>
      </c>
      <c r="F802" s="40">
        <v>0</v>
      </c>
      <c r="G802" s="53" t="s">
        <v>686</v>
      </c>
      <c r="H802" s="9" t="s">
        <v>2757</v>
      </c>
      <c r="I802" s="70" t="s">
        <v>2827</v>
      </c>
      <c r="J802" s="74" t="s">
        <v>21</v>
      </c>
      <c r="K802" s="53" t="s">
        <v>2915</v>
      </c>
      <c r="L802" s="53" t="s">
        <v>2973</v>
      </c>
      <c r="M802" s="53" t="s">
        <v>2994</v>
      </c>
      <c r="N802" s="53"/>
      <c r="O802" s="53"/>
      <c r="P802" s="18">
        <v>2023</v>
      </c>
      <c r="Q802" s="74">
        <v>2023</v>
      </c>
    </row>
    <row r="803" spans="1:17" ht="24.95" customHeight="1" x14ac:dyDescent="0.25">
      <c r="A803" s="10">
        <f t="shared" si="16"/>
        <v>794</v>
      </c>
      <c r="B803" s="9" t="s">
        <v>2680</v>
      </c>
      <c r="C803" s="53" t="s">
        <v>134</v>
      </c>
      <c r="D803" s="88">
        <v>1.4707420000000001E-2</v>
      </c>
      <c r="E803" s="9">
        <v>1.4321E-2</v>
      </c>
      <c r="F803" s="40">
        <v>0</v>
      </c>
      <c r="G803" s="53" t="s">
        <v>686</v>
      </c>
      <c r="H803" s="9" t="s">
        <v>2758</v>
      </c>
      <c r="I803" s="70" t="s">
        <v>2828</v>
      </c>
      <c r="J803" s="74" t="s">
        <v>21</v>
      </c>
      <c r="K803" s="53" t="s">
        <v>2916</v>
      </c>
      <c r="L803" s="53" t="s">
        <v>2973</v>
      </c>
      <c r="M803" s="53" t="s">
        <v>2994</v>
      </c>
      <c r="N803" s="72" t="s">
        <v>2916</v>
      </c>
      <c r="O803" s="71">
        <v>44903</v>
      </c>
      <c r="P803" s="18">
        <v>2023</v>
      </c>
      <c r="Q803" s="74">
        <v>2023</v>
      </c>
    </row>
    <row r="804" spans="1:17" ht="24.95" customHeight="1" x14ac:dyDescent="0.25">
      <c r="A804" s="10">
        <f t="shared" si="16"/>
        <v>795</v>
      </c>
      <c r="B804" s="9" t="s">
        <v>2681</v>
      </c>
      <c r="C804" s="53" t="s">
        <v>135</v>
      </c>
      <c r="D804" s="88">
        <v>1.9938999999999998E-2</v>
      </c>
      <c r="E804" s="9">
        <v>1.9449999999999999E-2</v>
      </c>
      <c r="F804" s="40">
        <v>0</v>
      </c>
      <c r="G804" s="53" t="s">
        <v>686</v>
      </c>
      <c r="H804" s="9" t="s">
        <v>2759</v>
      </c>
      <c r="I804" s="70" t="s">
        <v>2829</v>
      </c>
      <c r="J804" s="74" t="s">
        <v>21</v>
      </c>
      <c r="K804" s="53" t="s">
        <v>2917</v>
      </c>
      <c r="L804" s="53" t="s">
        <v>2973</v>
      </c>
      <c r="M804" s="53" t="s">
        <v>2994</v>
      </c>
      <c r="N804" s="53"/>
      <c r="O804" s="53"/>
      <c r="P804" s="18">
        <v>2023</v>
      </c>
      <c r="Q804" s="74">
        <v>2023</v>
      </c>
    </row>
    <row r="805" spans="1:17" ht="24.95" customHeight="1" x14ac:dyDescent="0.25">
      <c r="A805" s="10">
        <f t="shared" si="16"/>
        <v>796</v>
      </c>
      <c r="B805" s="9" t="s">
        <v>2682</v>
      </c>
      <c r="C805" s="53" t="s">
        <v>134</v>
      </c>
      <c r="D805" s="88">
        <v>2.6987200000000003E-2</v>
      </c>
      <c r="E805" s="9">
        <v>2.6360000000000001E-2</v>
      </c>
      <c r="F805" s="40">
        <v>0</v>
      </c>
      <c r="G805" s="53" t="s">
        <v>686</v>
      </c>
      <c r="H805" s="9" t="s">
        <v>695</v>
      </c>
      <c r="I805" s="70" t="s">
        <v>2830</v>
      </c>
      <c r="J805" s="74" t="s">
        <v>21</v>
      </c>
      <c r="K805" s="53" t="s">
        <v>2918</v>
      </c>
      <c r="L805" s="53" t="s">
        <v>2973</v>
      </c>
      <c r="M805" s="53" t="s">
        <v>2994</v>
      </c>
      <c r="N805" s="53"/>
      <c r="O805" s="53"/>
      <c r="P805" s="18">
        <v>2023</v>
      </c>
      <c r="Q805" s="74">
        <v>2023</v>
      </c>
    </row>
    <row r="806" spans="1:17" ht="24.95" customHeight="1" x14ac:dyDescent="0.25">
      <c r="A806" s="10">
        <f t="shared" si="16"/>
        <v>797</v>
      </c>
      <c r="B806" s="9" t="s">
        <v>2683</v>
      </c>
      <c r="C806" s="53" t="s">
        <v>136</v>
      </c>
      <c r="D806" s="88">
        <v>3.8944000000000001E-3</v>
      </c>
      <c r="E806" s="9">
        <v>3.7200000000000002E-3</v>
      </c>
      <c r="F806" s="40">
        <v>0</v>
      </c>
      <c r="G806" s="53" t="s">
        <v>687</v>
      </c>
      <c r="H806" s="9" t="s">
        <v>2760</v>
      </c>
      <c r="I806" s="70" t="s">
        <v>2831</v>
      </c>
      <c r="J806" s="74" t="s">
        <v>21</v>
      </c>
      <c r="K806" s="53" t="s">
        <v>2919</v>
      </c>
      <c r="L806" s="53" t="s">
        <v>2974</v>
      </c>
      <c r="M806" s="53" t="s">
        <v>2995</v>
      </c>
      <c r="N806" s="72" t="s">
        <v>2919</v>
      </c>
      <c r="O806" s="71">
        <v>44907</v>
      </c>
      <c r="P806" s="18">
        <v>2023</v>
      </c>
      <c r="Q806" s="74">
        <v>2023</v>
      </c>
    </row>
    <row r="807" spans="1:17" ht="24.95" customHeight="1" x14ac:dyDescent="0.25">
      <c r="A807" s="10">
        <f t="shared" si="16"/>
        <v>798</v>
      </c>
      <c r="B807" s="9" t="s">
        <v>2684</v>
      </c>
      <c r="C807" s="53" t="s">
        <v>134</v>
      </c>
      <c r="D807" s="88">
        <v>8.0865999999999993E-3</v>
      </c>
      <c r="E807" s="9">
        <v>7.8300000000000002E-3</v>
      </c>
      <c r="F807" s="40">
        <v>0</v>
      </c>
      <c r="G807" s="53" t="s">
        <v>686</v>
      </c>
      <c r="H807" s="9" t="s">
        <v>2761</v>
      </c>
      <c r="I807" s="70" t="s">
        <v>2832</v>
      </c>
      <c r="J807" s="74" t="s">
        <v>21</v>
      </c>
      <c r="K807" s="53" t="s">
        <v>2920</v>
      </c>
      <c r="L807" s="53" t="s">
        <v>2974</v>
      </c>
      <c r="M807" s="53" t="s">
        <v>2995</v>
      </c>
      <c r="N807" s="53"/>
      <c r="O807" s="53"/>
      <c r="P807" s="18">
        <v>2023</v>
      </c>
      <c r="Q807" s="74">
        <v>2023</v>
      </c>
    </row>
    <row r="808" spans="1:17" ht="24.95" customHeight="1" x14ac:dyDescent="0.25">
      <c r="A808" s="10">
        <f t="shared" si="16"/>
        <v>799</v>
      </c>
      <c r="B808" s="9" t="s">
        <v>2685</v>
      </c>
      <c r="C808" s="53" t="s">
        <v>134</v>
      </c>
      <c r="D808" s="88">
        <v>9.9939999999999994E-3</v>
      </c>
      <c r="E808" s="9">
        <v>9.7000000000000003E-3</v>
      </c>
      <c r="F808" s="40">
        <v>0</v>
      </c>
      <c r="G808" s="53" t="s">
        <v>686</v>
      </c>
      <c r="H808" s="9" t="s">
        <v>1167</v>
      </c>
      <c r="I808" s="70" t="s">
        <v>594</v>
      </c>
      <c r="J808" s="74" t="s">
        <v>21</v>
      </c>
      <c r="K808" s="53" t="s">
        <v>2921</v>
      </c>
      <c r="L808" s="53" t="s">
        <v>2974</v>
      </c>
      <c r="M808" s="53" t="s">
        <v>2995</v>
      </c>
      <c r="N808" s="53"/>
      <c r="O808" s="53"/>
      <c r="P808" s="18">
        <v>2023</v>
      </c>
      <c r="Q808" s="74">
        <v>2023</v>
      </c>
    </row>
    <row r="809" spans="1:17" ht="24.95" customHeight="1" x14ac:dyDescent="0.25">
      <c r="A809" s="10">
        <f t="shared" si="16"/>
        <v>800</v>
      </c>
      <c r="B809" s="9" t="s">
        <v>2686</v>
      </c>
      <c r="C809" s="53" t="s">
        <v>134</v>
      </c>
      <c r="D809" s="88">
        <v>1.9669720000000002E-2</v>
      </c>
      <c r="E809" s="9">
        <v>1.9186000000000002E-2</v>
      </c>
      <c r="F809" s="40">
        <v>0</v>
      </c>
      <c r="G809" s="53" t="s">
        <v>686</v>
      </c>
      <c r="H809" s="9" t="s">
        <v>2506</v>
      </c>
      <c r="I809" s="70" t="s">
        <v>2833</v>
      </c>
      <c r="J809" s="74" t="s">
        <v>21</v>
      </c>
      <c r="K809" s="53" t="s">
        <v>2922</v>
      </c>
      <c r="L809" s="53" t="s">
        <v>2974</v>
      </c>
      <c r="M809" s="53" t="s">
        <v>2995</v>
      </c>
      <c r="N809" s="53"/>
      <c r="O809" s="53"/>
      <c r="P809" s="18">
        <v>2023</v>
      </c>
      <c r="Q809" s="74">
        <v>2023</v>
      </c>
    </row>
    <row r="810" spans="1:17" ht="24.95" customHeight="1" x14ac:dyDescent="0.25">
      <c r="A810" s="10">
        <f t="shared" si="16"/>
        <v>801</v>
      </c>
      <c r="B810" s="9" t="s">
        <v>2687</v>
      </c>
      <c r="C810" s="53" t="s">
        <v>134</v>
      </c>
      <c r="D810" s="88">
        <v>8.8923999999999982E-3</v>
      </c>
      <c r="E810" s="9">
        <v>8.6199999999999992E-3</v>
      </c>
      <c r="F810" s="40">
        <v>0</v>
      </c>
      <c r="G810" s="53" t="s">
        <v>687</v>
      </c>
      <c r="H810" s="9" t="s">
        <v>71</v>
      </c>
      <c r="I810" s="70" t="s">
        <v>2834</v>
      </c>
      <c r="J810" s="74" t="s">
        <v>21</v>
      </c>
      <c r="K810" s="53" t="s">
        <v>2923</v>
      </c>
      <c r="L810" s="53" t="s">
        <v>2974</v>
      </c>
      <c r="M810" s="53" t="s">
        <v>2995</v>
      </c>
      <c r="N810" s="53"/>
      <c r="O810" s="53"/>
      <c r="P810" s="18">
        <v>2023</v>
      </c>
      <c r="Q810" s="74">
        <v>2023</v>
      </c>
    </row>
    <row r="811" spans="1:17" ht="24.95" customHeight="1" x14ac:dyDescent="0.25">
      <c r="A811" s="10">
        <f t="shared" si="16"/>
        <v>802</v>
      </c>
      <c r="B811" s="9" t="s">
        <v>2688</v>
      </c>
      <c r="C811" s="53" t="s">
        <v>134</v>
      </c>
      <c r="D811" s="88">
        <v>9.9939999999999994E-3</v>
      </c>
      <c r="E811" s="9">
        <v>9.7000000000000003E-3</v>
      </c>
      <c r="F811" s="40">
        <v>0</v>
      </c>
      <c r="G811" s="53" t="s">
        <v>686</v>
      </c>
      <c r="H811" s="9" t="s">
        <v>2762</v>
      </c>
      <c r="I811" s="70" t="s">
        <v>1731</v>
      </c>
      <c r="J811" s="74" t="s">
        <v>21</v>
      </c>
      <c r="K811" s="53" t="s">
        <v>2924</v>
      </c>
      <c r="L811" s="53" t="s">
        <v>2975</v>
      </c>
      <c r="M811" s="53" t="s">
        <v>2996</v>
      </c>
      <c r="N811" s="53"/>
      <c r="O811" s="53"/>
      <c r="P811" s="18">
        <v>2023</v>
      </c>
      <c r="Q811" s="74">
        <v>2023</v>
      </c>
    </row>
    <row r="812" spans="1:17" ht="24.95" customHeight="1" x14ac:dyDescent="0.25">
      <c r="A812" s="10">
        <f t="shared" si="16"/>
        <v>803</v>
      </c>
      <c r="B812" s="9" t="s">
        <v>2689</v>
      </c>
      <c r="C812" s="53" t="s">
        <v>133</v>
      </c>
      <c r="D812" s="88">
        <v>3.0049239999999998E-2</v>
      </c>
      <c r="E812" s="9">
        <v>2.9361999999999999E-2</v>
      </c>
      <c r="F812" s="40">
        <v>0</v>
      </c>
      <c r="G812" s="53" t="s">
        <v>686</v>
      </c>
      <c r="H812" s="9" t="s">
        <v>2763</v>
      </c>
      <c r="I812" s="70" t="s">
        <v>872</v>
      </c>
      <c r="J812" s="74" t="s">
        <v>21</v>
      </c>
      <c r="K812" s="53" t="s">
        <v>2925</v>
      </c>
      <c r="L812" s="53" t="s">
        <v>2975</v>
      </c>
      <c r="M812" s="53" t="s">
        <v>2996</v>
      </c>
      <c r="N812" s="53"/>
      <c r="O812" s="53"/>
      <c r="P812" s="18">
        <v>2023</v>
      </c>
      <c r="Q812" s="74">
        <v>2023</v>
      </c>
    </row>
    <row r="813" spans="1:17" ht="24.95" customHeight="1" x14ac:dyDescent="0.25">
      <c r="A813" s="10">
        <f t="shared" si="16"/>
        <v>804</v>
      </c>
      <c r="B813" s="9" t="s">
        <v>2690</v>
      </c>
      <c r="C813" s="53" t="s">
        <v>134</v>
      </c>
      <c r="D813" s="88">
        <v>7.9947999999999998E-3</v>
      </c>
      <c r="E813" s="9">
        <v>7.7400000000000004E-3</v>
      </c>
      <c r="F813" s="40">
        <v>0</v>
      </c>
      <c r="G813" s="53" t="s">
        <v>686</v>
      </c>
      <c r="H813" s="9" t="s">
        <v>2507</v>
      </c>
      <c r="I813" s="70" t="s">
        <v>2835</v>
      </c>
      <c r="J813" s="74" t="s">
        <v>21</v>
      </c>
      <c r="K813" s="53" t="s">
        <v>2926</v>
      </c>
      <c r="L813" s="53" t="s">
        <v>2976</v>
      </c>
      <c r="M813" s="53" t="s">
        <v>2997</v>
      </c>
      <c r="N813" s="72" t="s">
        <v>2926</v>
      </c>
      <c r="O813" s="71">
        <v>44904</v>
      </c>
      <c r="P813" s="18">
        <v>2023</v>
      </c>
      <c r="Q813" s="74">
        <v>2023</v>
      </c>
    </row>
    <row r="814" spans="1:17" ht="24.95" customHeight="1" x14ac:dyDescent="0.25">
      <c r="A814" s="10">
        <f t="shared" si="16"/>
        <v>805</v>
      </c>
      <c r="B814" s="9" t="s">
        <v>2691</v>
      </c>
      <c r="C814" s="53" t="s">
        <v>133</v>
      </c>
      <c r="D814" s="88">
        <v>6.0772000000000005E-3</v>
      </c>
      <c r="E814" s="9">
        <v>5.8599999999999998E-3</v>
      </c>
      <c r="F814" s="40">
        <v>0</v>
      </c>
      <c r="G814" s="53" t="s">
        <v>686</v>
      </c>
      <c r="H814" s="9" t="s">
        <v>45</v>
      </c>
      <c r="I814" s="70" t="s">
        <v>2797</v>
      </c>
      <c r="J814" s="74" t="s">
        <v>21</v>
      </c>
      <c r="K814" s="53" t="s">
        <v>2927</v>
      </c>
      <c r="L814" s="53" t="s">
        <v>2976</v>
      </c>
      <c r="M814" s="53" t="s">
        <v>2997</v>
      </c>
      <c r="N814" s="53"/>
      <c r="O814" s="53"/>
      <c r="P814" s="18">
        <v>2023</v>
      </c>
      <c r="Q814" s="74">
        <v>2023</v>
      </c>
    </row>
    <row r="815" spans="1:17" ht="24.95" customHeight="1" x14ac:dyDescent="0.25">
      <c r="A815" s="10">
        <f t="shared" si="16"/>
        <v>806</v>
      </c>
      <c r="B815" s="9" t="s">
        <v>2692</v>
      </c>
      <c r="C815" s="53" t="s">
        <v>133</v>
      </c>
      <c r="D815" s="88">
        <v>1.1585199999999999E-2</v>
      </c>
      <c r="E815" s="9">
        <v>1.1259999999999999E-2</v>
      </c>
      <c r="F815" s="40">
        <v>0</v>
      </c>
      <c r="G815" s="53" t="s">
        <v>686</v>
      </c>
      <c r="H815" s="9" t="s">
        <v>1093</v>
      </c>
      <c r="I815" s="70" t="s">
        <v>2209</v>
      </c>
      <c r="J815" s="74" t="s">
        <v>21</v>
      </c>
      <c r="K815" s="53" t="s">
        <v>2928</v>
      </c>
      <c r="L815" s="53" t="s">
        <v>2977</v>
      </c>
      <c r="M815" s="53" t="s">
        <v>2998</v>
      </c>
      <c r="N815" s="72" t="s">
        <v>2928</v>
      </c>
      <c r="O815" s="71">
        <v>44902</v>
      </c>
      <c r="P815" s="18">
        <v>2023</v>
      </c>
      <c r="Q815" s="74">
        <v>2023</v>
      </c>
    </row>
    <row r="816" spans="1:17" ht="24.95" customHeight="1" x14ac:dyDescent="0.25">
      <c r="A816" s="10">
        <f t="shared" si="16"/>
        <v>807</v>
      </c>
      <c r="B816" s="9" t="s">
        <v>2693</v>
      </c>
      <c r="C816" s="53" t="s">
        <v>133</v>
      </c>
      <c r="D816" s="88">
        <v>8.0957800000000003E-3</v>
      </c>
      <c r="E816" s="9">
        <v>7.8390000000000005E-3</v>
      </c>
      <c r="F816" s="40">
        <v>0</v>
      </c>
      <c r="G816" s="53" t="s">
        <v>686</v>
      </c>
      <c r="H816" s="9" t="s">
        <v>449</v>
      </c>
      <c r="I816" s="70" t="s">
        <v>2836</v>
      </c>
      <c r="J816" s="74" t="s">
        <v>21</v>
      </c>
      <c r="K816" s="53" t="s">
        <v>2929</v>
      </c>
      <c r="L816" s="53" t="s">
        <v>2977</v>
      </c>
      <c r="M816" s="53" t="s">
        <v>2998</v>
      </c>
      <c r="N816" s="53"/>
      <c r="O816" s="53"/>
      <c r="P816" s="18">
        <v>2023</v>
      </c>
      <c r="Q816" s="74">
        <v>2023</v>
      </c>
    </row>
    <row r="817" spans="1:17" ht="24.95" customHeight="1" x14ac:dyDescent="0.25">
      <c r="A817" s="10">
        <f t="shared" si="16"/>
        <v>808</v>
      </c>
      <c r="B817" s="9" t="s">
        <v>2694</v>
      </c>
      <c r="C817" s="53" t="s">
        <v>133</v>
      </c>
      <c r="D817" s="88">
        <v>1.009498E-2</v>
      </c>
      <c r="E817" s="9">
        <v>9.7990000000000004E-3</v>
      </c>
      <c r="F817" s="40">
        <v>0</v>
      </c>
      <c r="G817" s="53" t="s">
        <v>686</v>
      </c>
      <c r="H817" s="9" t="s">
        <v>2764</v>
      </c>
      <c r="I817" s="70" t="s">
        <v>2811</v>
      </c>
      <c r="J817" s="74" t="s">
        <v>21</v>
      </c>
      <c r="K817" s="53" t="s">
        <v>2930</v>
      </c>
      <c r="L817" s="53" t="s">
        <v>2977</v>
      </c>
      <c r="M817" s="53" t="s">
        <v>2998</v>
      </c>
      <c r="N817" s="53"/>
      <c r="O817" s="53"/>
      <c r="P817" s="18">
        <v>2023</v>
      </c>
      <c r="Q817" s="74">
        <v>2023</v>
      </c>
    </row>
    <row r="818" spans="1:17" ht="24.95" customHeight="1" x14ac:dyDescent="0.25">
      <c r="A818" s="10">
        <f t="shared" si="16"/>
        <v>809</v>
      </c>
      <c r="B818" s="9" t="s">
        <v>2695</v>
      </c>
      <c r="C818" s="53" t="s">
        <v>134</v>
      </c>
      <c r="D818" s="88">
        <v>2.6987200000000003E-2</v>
      </c>
      <c r="E818" s="9">
        <v>2.6360000000000001E-2</v>
      </c>
      <c r="F818" s="40">
        <v>0</v>
      </c>
      <c r="G818" s="53" t="s">
        <v>686</v>
      </c>
      <c r="H818" s="9" t="s">
        <v>2765</v>
      </c>
      <c r="I818" s="70" t="s">
        <v>2837</v>
      </c>
      <c r="J818" s="74" t="s">
        <v>21</v>
      </c>
      <c r="K818" s="53" t="s">
        <v>2931</v>
      </c>
      <c r="L818" s="53" t="s">
        <v>2977</v>
      </c>
      <c r="M818" s="53" t="s">
        <v>2998</v>
      </c>
      <c r="N818" s="72" t="s">
        <v>2931</v>
      </c>
      <c r="O818" s="71">
        <v>44907</v>
      </c>
      <c r="P818" s="18">
        <v>2023</v>
      </c>
      <c r="Q818" s="74">
        <v>2023</v>
      </c>
    </row>
    <row r="819" spans="1:17" ht="24.95" customHeight="1" x14ac:dyDescent="0.25">
      <c r="A819" s="10">
        <f t="shared" si="16"/>
        <v>810</v>
      </c>
      <c r="B819" s="9" t="s">
        <v>2696</v>
      </c>
      <c r="C819" s="53" t="s">
        <v>133</v>
      </c>
      <c r="D819" s="88">
        <v>2.708818E-2</v>
      </c>
      <c r="E819" s="9">
        <v>2.6459E-2</v>
      </c>
      <c r="F819" s="40">
        <v>0</v>
      </c>
      <c r="G819" s="53" t="s">
        <v>686</v>
      </c>
      <c r="H819" s="9" t="s">
        <v>2766</v>
      </c>
      <c r="I819" s="70" t="s">
        <v>2838</v>
      </c>
      <c r="J819" s="74" t="s">
        <v>21</v>
      </c>
      <c r="K819" s="53" t="s">
        <v>2932</v>
      </c>
      <c r="L819" s="53" t="s">
        <v>2977</v>
      </c>
      <c r="M819" s="53" t="s">
        <v>2998</v>
      </c>
      <c r="N819" s="53"/>
      <c r="O819" s="53"/>
      <c r="P819" s="18">
        <v>2023</v>
      </c>
      <c r="Q819" s="74">
        <v>2023</v>
      </c>
    </row>
    <row r="820" spans="1:17" ht="24.95" customHeight="1" x14ac:dyDescent="0.25">
      <c r="A820" s="10">
        <f t="shared" si="16"/>
        <v>811</v>
      </c>
      <c r="B820" s="9" t="s">
        <v>2697</v>
      </c>
      <c r="C820" s="53" t="s">
        <v>133</v>
      </c>
      <c r="D820" s="88">
        <v>3.9681100000000004E-2</v>
      </c>
      <c r="E820" s="9">
        <v>3.8804999999999999E-2</v>
      </c>
      <c r="F820" s="40">
        <v>0</v>
      </c>
      <c r="G820" s="53" t="s">
        <v>686</v>
      </c>
      <c r="H820" s="9" t="s">
        <v>2767</v>
      </c>
      <c r="I820" s="70" t="s">
        <v>2528</v>
      </c>
      <c r="J820" s="74" t="s">
        <v>21</v>
      </c>
      <c r="K820" s="53" t="s">
        <v>2933</v>
      </c>
      <c r="L820" s="53" t="s">
        <v>2977</v>
      </c>
      <c r="M820" s="53" t="s">
        <v>2998</v>
      </c>
      <c r="N820" s="72" t="s">
        <v>2933</v>
      </c>
      <c r="O820" s="71">
        <v>44907</v>
      </c>
      <c r="P820" s="18">
        <v>2023</v>
      </c>
      <c r="Q820" s="74">
        <v>2023</v>
      </c>
    </row>
    <row r="821" spans="1:17" ht="24.95" customHeight="1" x14ac:dyDescent="0.25">
      <c r="A821" s="10">
        <f t="shared" si="16"/>
        <v>812</v>
      </c>
      <c r="B821" s="9" t="s">
        <v>2641</v>
      </c>
      <c r="C821" s="53" t="s">
        <v>134</v>
      </c>
      <c r="D821" s="88">
        <v>2.9677900000000004</v>
      </c>
      <c r="E821" s="9">
        <v>2.9095</v>
      </c>
      <c r="F821" s="40">
        <v>0</v>
      </c>
      <c r="G821" s="53" t="s">
        <v>559</v>
      </c>
      <c r="H821" s="9" t="s">
        <v>2736</v>
      </c>
      <c r="I821" s="70" t="s">
        <v>2839</v>
      </c>
      <c r="J821" s="74" t="s">
        <v>21</v>
      </c>
      <c r="K821" s="53" t="s">
        <v>2934</v>
      </c>
      <c r="L821" s="53" t="s">
        <v>2977</v>
      </c>
      <c r="M821" s="53" t="s">
        <v>2998</v>
      </c>
      <c r="N821" s="53"/>
      <c r="O821" s="53"/>
      <c r="P821" s="18">
        <v>2023</v>
      </c>
      <c r="Q821" s="74">
        <v>2023</v>
      </c>
    </row>
    <row r="822" spans="1:17" ht="24.95" customHeight="1" x14ac:dyDescent="0.25">
      <c r="A822" s="10">
        <f t="shared" si="16"/>
        <v>813</v>
      </c>
      <c r="B822" s="9" t="s">
        <v>2624</v>
      </c>
      <c r="C822" s="53" t="s">
        <v>134</v>
      </c>
      <c r="D822" s="88">
        <v>2.0090979999999998E-2</v>
      </c>
      <c r="E822" s="9">
        <v>1.9598999999999998E-2</v>
      </c>
      <c r="F822" s="40">
        <v>0</v>
      </c>
      <c r="G822" s="53" t="s">
        <v>686</v>
      </c>
      <c r="H822" s="9" t="s">
        <v>2507</v>
      </c>
      <c r="I822" s="70" t="s">
        <v>2840</v>
      </c>
      <c r="J822" s="74" t="s">
        <v>21</v>
      </c>
      <c r="K822" s="53" t="s">
        <v>2935</v>
      </c>
      <c r="L822" s="53" t="s">
        <v>2978</v>
      </c>
      <c r="M822" s="53" t="s">
        <v>2999</v>
      </c>
      <c r="N822" s="53"/>
      <c r="O822" s="53"/>
      <c r="P822" s="18">
        <v>2023</v>
      </c>
      <c r="Q822" s="74">
        <v>2023</v>
      </c>
    </row>
    <row r="823" spans="1:17" ht="24.95" customHeight="1" x14ac:dyDescent="0.25">
      <c r="A823" s="10">
        <f t="shared" si="16"/>
        <v>814</v>
      </c>
      <c r="B823" s="9" t="s">
        <v>2698</v>
      </c>
      <c r="C823" s="53" t="s">
        <v>133</v>
      </c>
      <c r="D823" s="88">
        <v>1.6634199999999998E-2</v>
      </c>
      <c r="E823" s="9">
        <v>1.6209999999999999E-2</v>
      </c>
      <c r="F823" s="40">
        <v>0</v>
      </c>
      <c r="G823" s="53" t="s">
        <v>686</v>
      </c>
      <c r="H823" s="9" t="s">
        <v>2768</v>
      </c>
      <c r="I823" s="70" t="s">
        <v>2528</v>
      </c>
      <c r="J823" s="74" t="s">
        <v>21</v>
      </c>
      <c r="K823" s="53" t="s">
        <v>2936</v>
      </c>
      <c r="L823" s="53" t="s">
        <v>2978</v>
      </c>
      <c r="M823" s="53" t="s">
        <v>2999</v>
      </c>
      <c r="N823" s="72" t="s">
        <v>2936</v>
      </c>
      <c r="O823" s="71">
        <v>44922</v>
      </c>
      <c r="P823" s="18">
        <v>2023</v>
      </c>
      <c r="Q823" s="74">
        <v>2023</v>
      </c>
    </row>
    <row r="824" spans="1:17" ht="24.95" customHeight="1" x14ac:dyDescent="0.25">
      <c r="A824" s="10">
        <f t="shared" si="16"/>
        <v>815</v>
      </c>
      <c r="B824" s="9" t="s">
        <v>2699</v>
      </c>
      <c r="C824" s="53" t="s">
        <v>134</v>
      </c>
      <c r="D824" s="88">
        <v>6.2170059999999999E-2</v>
      </c>
      <c r="E824" s="9">
        <v>6.0852999999999997E-2</v>
      </c>
      <c r="F824" s="40">
        <v>0</v>
      </c>
      <c r="G824" s="53" t="s">
        <v>686</v>
      </c>
      <c r="H824" s="9" t="s">
        <v>2769</v>
      </c>
      <c r="I824" s="70" t="s">
        <v>2841</v>
      </c>
      <c r="J824" s="74" t="s">
        <v>21</v>
      </c>
      <c r="K824" s="53" t="s">
        <v>2937</v>
      </c>
      <c r="L824" s="53" t="s">
        <v>2978</v>
      </c>
      <c r="M824" s="53" t="s">
        <v>2999</v>
      </c>
      <c r="N824" s="53"/>
      <c r="O824" s="53"/>
      <c r="P824" s="18">
        <v>2023</v>
      </c>
      <c r="Q824" s="74">
        <v>2023</v>
      </c>
    </row>
    <row r="825" spans="1:17" ht="24.95" customHeight="1" x14ac:dyDescent="0.25">
      <c r="A825" s="10">
        <f t="shared" si="16"/>
        <v>816</v>
      </c>
      <c r="B825" s="9" t="s">
        <v>2700</v>
      </c>
      <c r="C825" s="53" t="s">
        <v>133</v>
      </c>
      <c r="D825" s="88">
        <v>1.638328E-2</v>
      </c>
      <c r="E825" s="9">
        <v>1.5963999999999999E-2</v>
      </c>
      <c r="F825" s="40">
        <v>0</v>
      </c>
      <c r="G825" s="53" t="s">
        <v>686</v>
      </c>
      <c r="H825" s="9" t="s">
        <v>2770</v>
      </c>
      <c r="I825" s="70" t="s">
        <v>2842</v>
      </c>
      <c r="J825" s="74" t="s">
        <v>21</v>
      </c>
      <c r="K825" s="53" t="s">
        <v>2938</v>
      </c>
      <c r="L825" s="53" t="s">
        <v>2978</v>
      </c>
      <c r="M825" s="53" t="s">
        <v>2999</v>
      </c>
      <c r="N825" s="53"/>
      <c r="O825" s="53"/>
      <c r="P825" s="18">
        <v>2023</v>
      </c>
      <c r="Q825" s="74">
        <v>2023</v>
      </c>
    </row>
    <row r="826" spans="1:17" ht="24.95" customHeight="1" x14ac:dyDescent="0.25">
      <c r="A826" s="10">
        <f t="shared" si="16"/>
        <v>817</v>
      </c>
      <c r="B826" s="9" t="s">
        <v>2701</v>
      </c>
      <c r="C826" s="53" t="s">
        <v>134</v>
      </c>
      <c r="D826" s="88">
        <v>2.465038E-2</v>
      </c>
      <c r="E826" s="9">
        <v>2.4069E-2</v>
      </c>
      <c r="F826" s="40">
        <v>0</v>
      </c>
      <c r="G826" s="53" t="s">
        <v>686</v>
      </c>
      <c r="H826" s="9" t="s">
        <v>2771</v>
      </c>
      <c r="I826" s="70" t="s">
        <v>2843</v>
      </c>
      <c r="J826" s="74" t="s">
        <v>21</v>
      </c>
      <c r="K826" s="53" t="s">
        <v>2939</v>
      </c>
      <c r="L826" s="53" t="s">
        <v>2979</v>
      </c>
      <c r="M826" s="53" t="s">
        <v>3000</v>
      </c>
      <c r="N826" s="53"/>
      <c r="O826" s="53"/>
      <c r="P826" s="18">
        <v>2023</v>
      </c>
      <c r="Q826" s="74">
        <v>2023</v>
      </c>
    </row>
    <row r="827" spans="1:17" ht="24.95" customHeight="1" x14ac:dyDescent="0.25">
      <c r="A827" s="10">
        <f t="shared" ref="A827:A890" si="17">A826+1</f>
        <v>818</v>
      </c>
      <c r="B827" s="9" t="s">
        <v>2702</v>
      </c>
      <c r="C827" s="53" t="s">
        <v>133</v>
      </c>
      <c r="D827" s="88">
        <v>1.6940199999999999E-2</v>
      </c>
      <c r="E827" s="9">
        <v>1.651E-2</v>
      </c>
      <c r="F827" s="40">
        <v>0</v>
      </c>
      <c r="G827" s="53" t="s">
        <v>686</v>
      </c>
      <c r="H827" s="9" t="s">
        <v>2768</v>
      </c>
      <c r="I827" s="70" t="s">
        <v>872</v>
      </c>
      <c r="J827" s="74" t="s">
        <v>21</v>
      </c>
      <c r="K827" s="53" t="s">
        <v>2940</v>
      </c>
      <c r="L827" s="53" t="s">
        <v>2979</v>
      </c>
      <c r="M827" s="53" t="s">
        <v>3000</v>
      </c>
      <c r="N827" s="53"/>
      <c r="O827" s="53"/>
      <c r="P827" s="18">
        <v>2023</v>
      </c>
      <c r="Q827" s="74">
        <v>2023</v>
      </c>
    </row>
    <row r="828" spans="1:17" ht="24.95" customHeight="1" x14ac:dyDescent="0.25">
      <c r="A828" s="10">
        <f t="shared" si="17"/>
        <v>819</v>
      </c>
      <c r="B828" s="9" t="s">
        <v>2703</v>
      </c>
      <c r="C828" s="53" t="s">
        <v>133</v>
      </c>
      <c r="D828" s="88">
        <v>6.007396000000001E-2</v>
      </c>
      <c r="E828" s="9">
        <v>5.8798000000000003E-2</v>
      </c>
      <c r="F828" s="40">
        <v>0</v>
      </c>
      <c r="G828" s="53" t="s">
        <v>686</v>
      </c>
      <c r="H828" s="9" t="s">
        <v>146</v>
      </c>
      <c r="I828" s="70" t="s">
        <v>2844</v>
      </c>
      <c r="J828" s="74" t="s">
        <v>21</v>
      </c>
      <c r="K828" s="53" t="s">
        <v>2941</v>
      </c>
      <c r="L828" s="53" t="s">
        <v>2979</v>
      </c>
      <c r="M828" s="53" t="s">
        <v>3000</v>
      </c>
      <c r="N828" s="53"/>
      <c r="O828" s="53"/>
      <c r="P828" s="18">
        <v>2023</v>
      </c>
      <c r="Q828" s="74">
        <v>2023</v>
      </c>
    </row>
    <row r="829" spans="1:17" ht="24.95" customHeight="1" x14ac:dyDescent="0.25">
      <c r="A829" s="10">
        <f t="shared" si="17"/>
        <v>820</v>
      </c>
      <c r="B829" s="9" t="s">
        <v>2704</v>
      </c>
      <c r="C829" s="53" t="s">
        <v>136</v>
      </c>
      <c r="D829" s="88">
        <v>2.2409439999999999E-2</v>
      </c>
      <c r="E829" s="9">
        <v>2.1871999999999999E-2</v>
      </c>
      <c r="F829" s="40">
        <v>0</v>
      </c>
      <c r="G829" s="53" t="s">
        <v>686</v>
      </c>
      <c r="H829" s="9" t="s">
        <v>2772</v>
      </c>
      <c r="I829" s="70" t="s">
        <v>2845</v>
      </c>
      <c r="J829" s="74" t="s">
        <v>21</v>
      </c>
      <c r="K829" s="53" t="s">
        <v>2942</v>
      </c>
      <c r="L829" s="53" t="s">
        <v>2979</v>
      </c>
      <c r="M829" s="53" t="s">
        <v>3000</v>
      </c>
      <c r="N829" s="72" t="s">
        <v>2942</v>
      </c>
      <c r="O829" s="71">
        <v>44923</v>
      </c>
      <c r="P829" s="18">
        <v>2023</v>
      </c>
      <c r="Q829" s="74">
        <v>2023</v>
      </c>
    </row>
    <row r="830" spans="1:17" ht="24.95" customHeight="1" x14ac:dyDescent="0.25">
      <c r="A830" s="10">
        <f t="shared" si="17"/>
        <v>821</v>
      </c>
      <c r="B830" s="9" t="s">
        <v>2705</v>
      </c>
      <c r="C830" s="53" t="s">
        <v>133</v>
      </c>
      <c r="D830" s="88">
        <v>2.5042000000000004</v>
      </c>
      <c r="E830" s="9">
        <v>2.4550000000000001</v>
      </c>
      <c r="F830" s="40">
        <v>0</v>
      </c>
      <c r="G830" s="53" t="s">
        <v>559</v>
      </c>
      <c r="H830" s="9" t="s">
        <v>2773</v>
      </c>
      <c r="I830" s="70" t="s">
        <v>2846</v>
      </c>
      <c r="J830" s="74" t="s">
        <v>21</v>
      </c>
      <c r="K830" s="53" t="s">
        <v>2943</v>
      </c>
      <c r="L830" s="53" t="s">
        <v>2979</v>
      </c>
      <c r="M830" s="53" t="s">
        <v>3000</v>
      </c>
      <c r="N830" s="53"/>
      <c r="O830" s="53"/>
      <c r="P830" s="18">
        <v>2023</v>
      </c>
      <c r="Q830" s="74">
        <v>2023</v>
      </c>
    </row>
    <row r="831" spans="1:17" ht="24.95" customHeight="1" x14ac:dyDescent="0.25">
      <c r="A831" s="10">
        <f t="shared" si="17"/>
        <v>822</v>
      </c>
      <c r="B831" s="9" t="s">
        <v>2706</v>
      </c>
      <c r="C831" s="53" t="s">
        <v>133</v>
      </c>
      <c r="D831" s="88">
        <v>1.710238E-2</v>
      </c>
      <c r="E831" s="9">
        <v>1.6669E-2</v>
      </c>
      <c r="F831" s="40">
        <v>0</v>
      </c>
      <c r="G831" s="53" t="s">
        <v>686</v>
      </c>
      <c r="H831" s="9" t="s">
        <v>1065</v>
      </c>
      <c r="I831" s="70" t="s">
        <v>2528</v>
      </c>
      <c r="J831" s="74" t="s">
        <v>21</v>
      </c>
      <c r="K831" s="53" t="s">
        <v>2944</v>
      </c>
      <c r="L831" s="53" t="s">
        <v>2979</v>
      </c>
      <c r="M831" s="53" t="s">
        <v>3000</v>
      </c>
      <c r="N831" s="53"/>
      <c r="O831" s="53"/>
      <c r="P831" s="18">
        <v>2023</v>
      </c>
      <c r="Q831" s="74">
        <v>2023</v>
      </c>
    </row>
    <row r="832" spans="1:17" ht="24.95" customHeight="1" x14ac:dyDescent="0.25">
      <c r="A832" s="10">
        <f t="shared" si="17"/>
        <v>823</v>
      </c>
      <c r="B832" s="9" t="s">
        <v>2707</v>
      </c>
      <c r="C832" s="53" t="s">
        <v>134</v>
      </c>
      <c r="D832" s="88">
        <v>3.5140000000000002</v>
      </c>
      <c r="E832" s="9">
        <v>3.4449999999999998</v>
      </c>
      <c r="F832" s="40">
        <v>0</v>
      </c>
      <c r="G832" s="53" t="s">
        <v>559</v>
      </c>
      <c r="H832" s="9" t="s">
        <v>2774</v>
      </c>
      <c r="I832" s="70" t="s">
        <v>2847</v>
      </c>
      <c r="J832" s="74" t="s">
        <v>21</v>
      </c>
      <c r="K832" s="53" t="s">
        <v>2945</v>
      </c>
      <c r="L832" s="53" t="s">
        <v>2979</v>
      </c>
      <c r="M832" s="53" t="s">
        <v>3000</v>
      </c>
      <c r="N832" s="53"/>
      <c r="O832" s="53"/>
      <c r="P832" s="18">
        <v>2023</v>
      </c>
      <c r="Q832" s="74">
        <v>2023</v>
      </c>
    </row>
    <row r="833" spans="1:17" ht="24.95" customHeight="1" x14ac:dyDescent="0.25">
      <c r="A833" s="10">
        <f t="shared" si="17"/>
        <v>824</v>
      </c>
      <c r="B833" s="9" t="s">
        <v>2708</v>
      </c>
      <c r="C833" s="53" t="s">
        <v>133</v>
      </c>
      <c r="D833" s="88">
        <v>5.0775999999999998E-3</v>
      </c>
      <c r="E833" s="9">
        <v>4.8799999999999998E-3</v>
      </c>
      <c r="F833" s="40">
        <v>0</v>
      </c>
      <c r="G833" s="53" t="s">
        <v>687</v>
      </c>
      <c r="H833" s="9" t="s">
        <v>2775</v>
      </c>
      <c r="I833" s="70" t="s">
        <v>595</v>
      </c>
      <c r="J833" s="74" t="s">
        <v>21</v>
      </c>
      <c r="K833" s="53" t="s">
        <v>2946</v>
      </c>
      <c r="L833" s="53" t="s">
        <v>2980</v>
      </c>
      <c r="M833" s="53" t="s">
        <v>3001</v>
      </c>
      <c r="N833" s="72" t="s">
        <v>2946</v>
      </c>
      <c r="O833" s="71">
        <v>44902</v>
      </c>
      <c r="P833" s="18">
        <v>2023</v>
      </c>
      <c r="Q833" s="74">
        <v>2023</v>
      </c>
    </row>
    <row r="834" spans="1:17" ht="24.95" customHeight="1" x14ac:dyDescent="0.25">
      <c r="A834" s="10">
        <f t="shared" si="17"/>
        <v>825</v>
      </c>
      <c r="B834" s="9" t="s">
        <v>2709</v>
      </c>
      <c r="C834" s="53" t="s">
        <v>133</v>
      </c>
      <c r="D834" s="88">
        <v>2.878648E-2</v>
      </c>
      <c r="E834" s="9">
        <v>2.8124E-2</v>
      </c>
      <c r="F834" s="40">
        <v>0</v>
      </c>
      <c r="G834" s="53" t="s">
        <v>686</v>
      </c>
      <c r="H834" s="9" t="s">
        <v>850</v>
      </c>
      <c r="I834" s="70" t="s">
        <v>2528</v>
      </c>
      <c r="J834" s="74" t="s">
        <v>21</v>
      </c>
      <c r="K834" s="53" t="s">
        <v>2947</v>
      </c>
      <c r="L834" s="53" t="s">
        <v>2980</v>
      </c>
      <c r="M834" s="53" t="s">
        <v>3001</v>
      </c>
      <c r="N834" s="72" t="s">
        <v>2947</v>
      </c>
      <c r="O834" s="71">
        <v>44908</v>
      </c>
      <c r="P834" s="18">
        <v>2023</v>
      </c>
      <c r="Q834" s="74">
        <v>2023</v>
      </c>
    </row>
    <row r="835" spans="1:17" ht="24.95" customHeight="1" x14ac:dyDescent="0.25">
      <c r="A835" s="10">
        <f t="shared" si="17"/>
        <v>826</v>
      </c>
      <c r="B835" s="9" t="s">
        <v>2710</v>
      </c>
      <c r="C835" s="53" t="s">
        <v>134</v>
      </c>
      <c r="D835" s="88">
        <v>1.2584799999999998E-2</v>
      </c>
      <c r="E835" s="9">
        <v>1.2239999999999999E-2</v>
      </c>
      <c r="F835" s="40">
        <v>0</v>
      </c>
      <c r="G835" s="53" t="s">
        <v>686</v>
      </c>
      <c r="H835" s="9" t="s">
        <v>2776</v>
      </c>
      <c r="I835" s="70" t="s">
        <v>2848</v>
      </c>
      <c r="J835" s="74" t="s">
        <v>21</v>
      </c>
      <c r="K835" s="53" t="s">
        <v>2948</v>
      </c>
      <c r="L835" s="53" t="s">
        <v>2980</v>
      </c>
      <c r="M835" s="53" t="s">
        <v>3001</v>
      </c>
      <c r="N835" s="53"/>
      <c r="O835" s="53"/>
      <c r="P835" s="18">
        <v>2023</v>
      </c>
      <c r="Q835" s="74">
        <v>2023</v>
      </c>
    </row>
    <row r="836" spans="1:17" ht="24.95" customHeight="1" x14ac:dyDescent="0.25">
      <c r="A836" s="10">
        <f t="shared" si="17"/>
        <v>827</v>
      </c>
      <c r="B836" s="9" t="s">
        <v>2711</v>
      </c>
      <c r="C836" s="53" t="s">
        <v>133</v>
      </c>
      <c r="D836" s="88">
        <v>7.8928000000000002E-3</v>
      </c>
      <c r="E836" s="9">
        <v>7.6400000000000001E-3</v>
      </c>
      <c r="F836" s="40">
        <v>0</v>
      </c>
      <c r="G836" s="53" t="s">
        <v>686</v>
      </c>
      <c r="H836" s="9" t="s">
        <v>2156</v>
      </c>
      <c r="I836" s="70" t="s">
        <v>2849</v>
      </c>
      <c r="J836" s="74" t="s">
        <v>21</v>
      </c>
      <c r="K836" s="53" t="s">
        <v>2949</v>
      </c>
      <c r="L836" s="53" t="s">
        <v>2980</v>
      </c>
      <c r="M836" s="53" t="s">
        <v>3001</v>
      </c>
      <c r="N836" s="72" t="s">
        <v>2949</v>
      </c>
      <c r="O836" s="71">
        <v>44914</v>
      </c>
      <c r="P836" s="18">
        <v>2023</v>
      </c>
      <c r="Q836" s="74">
        <v>2023</v>
      </c>
    </row>
    <row r="837" spans="1:17" ht="24.95" customHeight="1" x14ac:dyDescent="0.25">
      <c r="A837" s="10">
        <f t="shared" si="17"/>
        <v>828</v>
      </c>
      <c r="B837" s="9" t="s">
        <v>2712</v>
      </c>
      <c r="C837" s="53" t="s">
        <v>134</v>
      </c>
      <c r="D837" s="88">
        <v>1.9891059999999999E-2</v>
      </c>
      <c r="E837" s="9">
        <v>1.9403E-2</v>
      </c>
      <c r="F837" s="40">
        <v>0</v>
      </c>
      <c r="G837" s="53" t="s">
        <v>686</v>
      </c>
      <c r="H837" s="9" t="s">
        <v>2777</v>
      </c>
      <c r="I837" s="70" t="s">
        <v>2850</v>
      </c>
      <c r="J837" s="74" t="s">
        <v>21</v>
      </c>
      <c r="K837" s="53" t="s">
        <v>2950</v>
      </c>
      <c r="L837" s="53" t="s">
        <v>2980</v>
      </c>
      <c r="M837" s="53" t="s">
        <v>3001</v>
      </c>
      <c r="N837" s="53"/>
      <c r="O837" s="53"/>
      <c r="P837" s="18">
        <v>2023</v>
      </c>
      <c r="Q837" s="74">
        <v>2023</v>
      </c>
    </row>
    <row r="838" spans="1:17" ht="24.95" customHeight="1" x14ac:dyDescent="0.25">
      <c r="A838" s="10">
        <f t="shared" si="17"/>
        <v>829</v>
      </c>
      <c r="B838" s="9" t="s">
        <v>2713</v>
      </c>
      <c r="C838" s="53" t="s">
        <v>133</v>
      </c>
      <c r="D838" s="88">
        <v>4.7165200000000001E-3</v>
      </c>
      <c r="E838" s="9">
        <v>4.5259999999999996E-3</v>
      </c>
      <c r="F838" s="40">
        <v>0</v>
      </c>
      <c r="G838" s="53" t="s">
        <v>686</v>
      </c>
      <c r="H838" s="9" t="s">
        <v>2778</v>
      </c>
      <c r="I838" s="70" t="s">
        <v>2811</v>
      </c>
      <c r="J838" s="74" t="s">
        <v>21</v>
      </c>
      <c r="K838" s="53" t="s">
        <v>2951</v>
      </c>
      <c r="L838" s="53" t="s">
        <v>2980</v>
      </c>
      <c r="M838" s="53" t="s">
        <v>3001</v>
      </c>
      <c r="N838" s="53"/>
      <c r="O838" s="53"/>
      <c r="P838" s="18">
        <v>2023</v>
      </c>
      <c r="Q838" s="74">
        <v>2023</v>
      </c>
    </row>
    <row r="839" spans="1:17" ht="24.95" customHeight="1" x14ac:dyDescent="0.25">
      <c r="A839" s="10">
        <f t="shared" si="17"/>
        <v>830</v>
      </c>
      <c r="B839" s="9" t="s">
        <v>2714</v>
      </c>
      <c r="C839" s="53" t="s">
        <v>133</v>
      </c>
      <c r="D839" s="88">
        <v>2.763796E-2</v>
      </c>
      <c r="E839" s="9">
        <v>2.6998000000000001E-2</v>
      </c>
      <c r="F839" s="40">
        <v>0</v>
      </c>
      <c r="G839" s="53" t="s">
        <v>686</v>
      </c>
      <c r="H839" s="9" t="s">
        <v>2779</v>
      </c>
      <c r="I839" s="70" t="s">
        <v>2851</v>
      </c>
      <c r="J839" s="74" t="s">
        <v>21</v>
      </c>
      <c r="K839" s="53" t="s">
        <v>2952</v>
      </c>
      <c r="L839" s="53" t="s">
        <v>2980</v>
      </c>
      <c r="M839" s="53" t="s">
        <v>3001</v>
      </c>
      <c r="N839" s="72" t="s">
        <v>2952</v>
      </c>
      <c r="O839" s="71">
        <v>44914</v>
      </c>
      <c r="P839" s="18">
        <v>2023</v>
      </c>
      <c r="Q839" s="74">
        <v>2023</v>
      </c>
    </row>
    <row r="840" spans="1:17" ht="24.95" customHeight="1" x14ac:dyDescent="0.25">
      <c r="A840" s="10">
        <f t="shared" si="17"/>
        <v>831</v>
      </c>
      <c r="B840" s="9" t="s">
        <v>2715</v>
      </c>
      <c r="C840" s="53" t="s">
        <v>134</v>
      </c>
      <c r="D840" s="88">
        <v>6.007396000000001E-2</v>
      </c>
      <c r="E840" s="9">
        <v>5.8798000000000003E-2</v>
      </c>
      <c r="F840" s="40">
        <v>0</v>
      </c>
      <c r="G840" s="53" t="s">
        <v>686</v>
      </c>
      <c r="H840" s="9" t="s">
        <v>2780</v>
      </c>
      <c r="I840" s="70" t="s">
        <v>2852</v>
      </c>
      <c r="J840" s="74" t="s">
        <v>21</v>
      </c>
      <c r="K840" s="53" t="s">
        <v>2953</v>
      </c>
      <c r="L840" s="53" t="s">
        <v>2980</v>
      </c>
      <c r="M840" s="53" t="s">
        <v>3001</v>
      </c>
      <c r="N840" s="53"/>
      <c r="O840" s="53"/>
      <c r="P840" s="18">
        <v>2023</v>
      </c>
      <c r="Q840" s="74">
        <v>2023</v>
      </c>
    </row>
    <row r="841" spans="1:17" ht="24.95" customHeight="1" x14ac:dyDescent="0.25">
      <c r="A841" s="10">
        <f t="shared" si="17"/>
        <v>832</v>
      </c>
      <c r="B841" s="9" t="s">
        <v>2716</v>
      </c>
      <c r="C841" s="53" t="s">
        <v>134</v>
      </c>
      <c r="D841" s="88">
        <v>9.9950199999999986E-3</v>
      </c>
      <c r="E841" s="9">
        <v>9.7009999999999996E-3</v>
      </c>
      <c r="F841" s="40">
        <v>0</v>
      </c>
      <c r="G841" s="53" t="s">
        <v>686</v>
      </c>
      <c r="H841" s="9" t="s">
        <v>2781</v>
      </c>
      <c r="I841" s="70" t="s">
        <v>2853</v>
      </c>
      <c r="J841" s="74" t="s">
        <v>21</v>
      </c>
      <c r="K841" s="53" t="s">
        <v>2954</v>
      </c>
      <c r="L841" s="53" t="s">
        <v>2981</v>
      </c>
      <c r="M841" s="53" t="s">
        <v>3002</v>
      </c>
      <c r="N841" s="53"/>
      <c r="O841" s="53"/>
      <c r="P841" s="18">
        <v>2023</v>
      </c>
      <c r="Q841" s="74">
        <v>2023</v>
      </c>
    </row>
    <row r="842" spans="1:17" ht="24.95" customHeight="1" x14ac:dyDescent="0.25">
      <c r="A842" s="10">
        <f t="shared" si="17"/>
        <v>833</v>
      </c>
      <c r="B842" s="9" t="s">
        <v>2717</v>
      </c>
      <c r="C842" s="53" t="s">
        <v>134</v>
      </c>
      <c r="D842" s="88">
        <v>9.965439999999999E-3</v>
      </c>
      <c r="E842" s="9">
        <v>9.672E-3</v>
      </c>
      <c r="F842" s="40">
        <v>0</v>
      </c>
      <c r="G842" s="53" t="s">
        <v>686</v>
      </c>
      <c r="H842" s="9" t="s">
        <v>2461</v>
      </c>
      <c r="I842" s="70" t="s">
        <v>2854</v>
      </c>
      <c r="J842" s="74" t="s">
        <v>21</v>
      </c>
      <c r="K842" s="53" t="s">
        <v>2955</v>
      </c>
      <c r="L842" s="53" t="s">
        <v>2981</v>
      </c>
      <c r="M842" s="53" t="s">
        <v>3002</v>
      </c>
      <c r="N842" s="53"/>
      <c r="O842" s="53"/>
      <c r="P842" s="18">
        <v>2023</v>
      </c>
      <c r="Q842" s="74">
        <v>2023</v>
      </c>
    </row>
    <row r="843" spans="1:17" ht="24.95" customHeight="1" x14ac:dyDescent="0.25">
      <c r="A843" s="10">
        <f t="shared" si="17"/>
        <v>834</v>
      </c>
      <c r="B843" s="9" t="s">
        <v>2718</v>
      </c>
      <c r="C843" s="53" t="s">
        <v>133</v>
      </c>
      <c r="D843" s="88">
        <v>4.7920000000000003E-3</v>
      </c>
      <c r="E843" s="9">
        <v>4.5999999999999999E-3</v>
      </c>
      <c r="F843" s="40">
        <v>0</v>
      </c>
      <c r="G843" s="53" t="s">
        <v>686</v>
      </c>
      <c r="H843" s="9" t="s">
        <v>2782</v>
      </c>
      <c r="I843" s="70" t="s">
        <v>2855</v>
      </c>
      <c r="J843" s="74" t="s">
        <v>21</v>
      </c>
      <c r="K843" s="53" t="s">
        <v>2956</v>
      </c>
      <c r="L843" s="53" t="s">
        <v>2981</v>
      </c>
      <c r="M843" s="53" t="s">
        <v>3002</v>
      </c>
      <c r="N843" s="72" t="s">
        <v>2956</v>
      </c>
      <c r="O843" s="71">
        <v>44902</v>
      </c>
      <c r="P843" s="18">
        <v>2023</v>
      </c>
      <c r="Q843" s="74">
        <v>2023</v>
      </c>
    </row>
    <row r="844" spans="1:17" ht="24.95" customHeight="1" x14ac:dyDescent="0.25">
      <c r="A844" s="10">
        <f t="shared" si="17"/>
        <v>835</v>
      </c>
      <c r="B844" s="9" t="s">
        <v>2719</v>
      </c>
      <c r="C844" s="53" t="s">
        <v>136</v>
      </c>
      <c r="D844" s="88">
        <v>6.0965799999999999E-3</v>
      </c>
      <c r="E844" s="9">
        <v>5.8789999999999997E-3</v>
      </c>
      <c r="F844" s="40">
        <v>0</v>
      </c>
      <c r="G844" s="53" t="s">
        <v>687</v>
      </c>
      <c r="H844" s="9" t="s">
        <v>2783</v>
      </c>
      <c r="I844" s="70" t="s">
        <v>2856</v>
      </c>
      <c r="J844" s="74" t="s">
        <v>21</v>
      </c>
      <c r="K844" s="53" t="s">
        <v>2957</v>
      </c>
      <c r="L844" s="53" t="s">
        <v>2981</v>
      </c>
      <c r="M844" s="53" t="s">
        <v>3002</v>
      </c>
      <c r="N844" s="53"/>
      <c r="O844" s="53"/>
      <c r="P844" s="18">
        <v>2023</v>
      </c>
      <c r="Q844" s="74">
        <v>2023</v>
      </c>
    </row>
    <row r="845" spans="1:17" ht="24.95" customHeight="1" x14ac:dyDescent="0.25">
      <c r="A845" s="10">
        <f t="shared" si="17"/>
        <v>836</v>
      </c>
      <c r="B845" s="9" t="s">
        <v>2720</v>
      </c>
      <c r="C845" s="53" t="s">
        <v>133</v>
      </c>
      <c r="D845" s="88">
        <v>7.9437999999999991E-3</v>
      </c>
      <c r="E845" s="9">
        <v>7.6899999999999998E-3</v>
      </c>
      <c r="F845" s="40">
        <v>0</v>
      </c>
      <c r="G845" s="53" t="s">
        <v>686</v>
      </c>
      <c r="H845" s="9" t="s">
        <v>2784</v>
      </c>
      <c r="I845" s="70" t="s">
        <v>2857</v>
      </c>
      <c r="J845" s="74" t="s">
        <v>21</v>
      </c>
      <c r="K845" s="53" t="s">
        <v>2958</v>
      </c>
      <c r="L845" s="53" t="s">
        <v>2981</v>
      </c>
      <c r="M845" s="53" t="s">
        <v>3002</v>
      </c>
      <c r="N845" s="53"/>
      <c r="O845" s="53"/>
      <c r="P845" s="18">
        <v>2023</v>
      </c>
      <c r="Q845" s="74">
        <v>2023</v>
      </c>
    </row>
    <row r="846" spans="1:17" ht="24.95" customHeight="1" x14ac:dyDescent="0.25">
      <c r="A846" s="10">
        <f t="shared" si="17"/>
        <v>837</v>
      </c>
      <c r="B846" s="9" t="s">
        <v>2721</v>
      </c>
      <c r="C846" s="53" t="s">
        <v>134</v>
      </c>
      <c r="D846" s="88">
        <v>0.1012585</v>
      </c>
      <c r="E846" s="9">
        <v>9.9174999999999999E-2</v>
      </c>
      <c r="F846" s="40">
        <v>0</v>
      </c>
      <c r="G846" s="53" t="s">
        <v>686</v>
      </c>
      <c r="H846" s="9" t="s">
        <v>2761</v>
      </c>
      <c r="I846" s="70" t="s">
        <v>2858</v>
      </c>
      <c r="J846" s="74" t="s">
        <v>21</v>
      </c>
      <c r="K846" s="53" t="s">
        <v>2959</v>
      </c>
      <c r="L846" s="53" t="s">
        <v>2981</v>
      </c>
      <c r="M846" s="53" t="s">
        <v>3002</v>
      </c>
      <c r="N846" s="53"/>
      <c r="O846" s="53"/>
      <c r="P846" s="18">
        <v>2023</v>
      </c>
      <c r="Q846" s="74">
        <v>2023</v>
      </c>
    </row>
    <row r="847" spans="1:17" ht="24.95" customHeight="1" x14ac:dyDescent="0.25">
      <c r="A847" s="10">
        <f t="shared" si="17"/>
        <v>838</v>
      </c>
      <c r="B847" s="9" t="s">
        <v>2722</v>
      </c>
      <c r="C847" s="53" t="s">
        <v>133</v>
      </c>
      <c r="D847" s="88">
        <v>1.4992E-2</v>
      </c>
      <c r="E847" s="9">
        <v>1.46E-2</v>
      </c>
      <c r="F847" s="40">
        <v>0</v>
      </c>
      <c r="G847" s="53" t="s">
        <v>686</v>
      </c>
      <c r="H847" s="9" t="s">
        <v>416</v>
      </c>
      <c r="I847" s="70" t="s">
        <v>2859</v>
      </c>
      <c r="J847" s="74" t="s">
        <v>21</v>
      </c>
      <c r="K847" s="53" t="s">
        <v>2960</v>
      </c>
      <c r="L847" s="53" t="s">
        <v>2982</v>
      </c>
      <c r="M847" s="53" t="s">
        <v>3003</v>
      </c>
      <c r="N847" s="53"/>
      <c r="O847" s="53"/>
      <c r="P847" s="18">
        <v>2023</v>
      </c>
      <c r="Q847" s="74">
        <v>2023</v>
      </c>
    </row>
    <row r="848" spans="1:17" ht="24.95" customHeight="1" x14ac:dyDescent="0.25">
      <c r="A848" s="10">
        <f t="shared" si="17"/>
        <v>839</v>
      </c>
      <c r="B848" s="9" t="s">
        <v>2723</v>
      </c>
      <c r="C848" s="53" t="s">
        <v>133</v>
      </c>
      <c r="D848" s="88">
        <v>1.4992E-2</v>
      </c>
      <c r="E848" s="9">
        <v>1.46E-2</v>
      </c>
      <c r="F848" s="40">
        <v>0</v>
      </c>
      <c r="G848" s="53" t="s">
        <v>686</v>
      </c>
      <c r="H848" s="9" t="s">
        <v>416</v>
      </c>
      <c r="I848" s="70" t="s">
        <v>2811</v>
      </c>
      <c r="J848" s="74" t="s">
        <v>21</v>
      </c>
      <c r="K848" s="53" t="s">
        <v>2961</v>
      </c>
      <c r="L848" s="53" t="s">
        <v>2982</v>
      </c>
      <c r="M848" s="53" t="s">
        <v>3003</v>
      </c>
      <c r="N848" s="53"/>
      <c r="O848" s="53"/>
      <c r="P848" s="18">
        <v>2023</v>
      </c>
      <c r="Q848" s="74">
        <v>2023</v>
      </c>
    </row>
    <row r="849" spans="1:17" ht="24.95" customHeight="1" x14ac:dyDescent="0.25">
      <c r="A849" s="10">
        <f t="shared" si="17"/>
        <v>840</v>
      </c>
      <c r="B849" s="9" t="s">
        <v>2724</v>
      </c>
      <c r="C849" s="53" t="s">
        <v>133</v>
      </c>
      <c r="D849" s="88">
        <v>1.00042E-2</v>
      </c>
      <c r="E849" s="9">
        <v>9.7099999999999999E-3</v>
      </c>
      <c r="F849" s="40">
        <v>0</v>
      </c>
      <c r="G849" s="53" t="s">
        <v>686</v>
      </c>
      <c r="H849" s="9" t="s">
        <v>964</v>
      </c>
      <c r="I849" s="70" t="s">
        <v>2811</v>
      </c>
      <c r="J849" s="74" t="s">
        <v>21</v>
      </c>
      <c r="K849" s="53" t="s">
        <v>2962</v>
      </c>
      <c r="L849" s="53" t="s">
        <v>2982</v>
      </c>
      <c r="M849" s="53" t="s">
        <v>3003</v>
      </c>
      <c r="N849" s="72" t="s">
        <v>2962</v>
      </c>
      <c r="O849" s="71">
        <v>44909</v>
      </c>
      <c r="P849" s="18">
        <v>2023</v>
      </c>
      <c r="Q849" s="74">
        <v>2023</v>
      </c>
    </row>
    <row r="850" spans="1:17" ht="24.95" customHeight="1" x14ac:dyDescent="0.25">
      <c r="A850" s="10">
        <f t="shared" si="17"/>
        <v>841</v>
      </c>
      <c r="B850" s="9" t="s">
        <v>3004</v>
      </c>
      <c r="C850" s="53" t="s">
        <v>133</v>
      </c>
      <c r="D850" s="9">
        <v>1.4999999999999999E-2</v>
      </c>
      <c r="E850" s="9">
        <v>1.1592E-2</v>
      </c>
      <c r="F850" s="40">
        <v>0</v>
      </c>
      <c r="G850" s="53" t="s">
        <v>686</v>
      </c>
      <c r="H850" s="9" t="s">
        <v>3132</v>
      </c>
      <c r="I850" s="70" t="s">
        <v>2857</v>
      </c>
      <c r="J850" s="74" t="s">
        <v>21</v>
      </c>
      <c r="K850" s="53" t="s">
        <v>3253</v>
      </c>
      <c r="L850" s="53" t="s">
        <v>2977</v>
      </c>
      <c r="M850" s="53" t="s">
        <v>2998</v>
      </c>
      <c r="N850" s="53" t="s">
        <v>3253</v>
      </c>
      <c r="O850" s="53" t="s">
        <v>2978</v>
      </c>
      <c r="P850" s="18">
        <v>2023</v>
      </c>
      <c r="Q850" s="74">
        <v>2023</v>
      </c>
    </row>
    <row r="851" spans="1:17" ht="24.95" customHeight="1" x14ac:dyDescent="0.25">
      <c r="A851" s="10">
        <f t="shared" si="17"/>
        <v>842</v>
      </c>
      <c r="B851" s="9" t="s">
        <v>3005</v>
      </c>
      <c r="C851" s="53" t="s">
        <v>134</v>
      </c>
      <c r="D851" s="9">
        <v>0.01</v>
      </c>
      <c r="E851" s="9">
        <v>8.0160000000000006E-3</v>
      </c>
      <c r="F851" s="40">
        <v>0</v>
      </c>
      <c r="G851" s="53" t="s">
        <v>686</v>
      </c>
      <c r="H851" s="9" t="s">
        <v>3133</v>
      </c>
      <c r="I851" s="70" t="s">
        <v>1731</v>
      </c>
      <c r="J851" s="74" t="s">
        <v>21</v>
      </c>
      <c r="K851" s="53" t="s">
        <v>3254</v>
      </c>
      <c r="L851" s="53" t="s">
        <v>2981</v>
      </c>
      <c r="M851" s="53" t="s">
        <v>3002</v>
      </c>
      <c r="N851" s="53" t="s">
        <v>3254</v>
      </c>
      <c r="O851" s="53" t="s">
        <v>2981</v>
      </c>
      <c r="P851" s="18">
        <v>2023</v>
      </c>
      <c r="Q851" s="74">
        <v>2023</v>
      </c>
    </row>
    <row r="852" spans="1:17" ht="24.95" customHeight="1" x14ac:dyDescent="0.25">
      <c r="A852" s="10">
        <f t="shared" si="17"/>
        <v>843</v>
      </c>
      <c r="B852" s="9" t="s">
        <v>3006</v>
      </c>
      <c r="C852" s="53" t="s">
        <v>133</v>
      </c>
      <c r="D852" s="9">
        <v>1.4999999999999999E-2</v>
      </c>
      <c r="E852" s="9">
        <v>1.4187999999999999E-2</v>
      </c>
      <c r="F852" s="40">
        <v>0</v>
      </c>
      <c r="G852" s="53" t="s">
        <v>686</v>
      </c>
      <c r="H852" s="9" t="s">
        <v>855</v>
      </c>
      <c r="I852" s="70" t="s">
        <v>2811</v>
      </c>
      <c r="J852" s="74" t="s">
        <v>21</v>
      </c>
      <c r="K852" s="53" t="s">
        <v>3255</v>
      </c>
      <c r="L852" s="53" t="s">
        <v>2976</v>
      </c>
      <c r="M852" s="53" t="s">
        <v>2997</v>
      </c>
      <c r="N852" s="53" t="s">
        <v>3255</v>
      </c>
      <c r="O852" s="53" t="s">
        <v>2979</v>
      </c>
      <c r="P852" s="18">
        <v>2023</v>
      </c>
      <c r="Q852" s="74">
        <v>2023</v>
      </c>
    </row>
    <row r="853" spans="1:17" ht="24.95" customHeight="1" x14ac:dyDescent="0.25">
      <c r="A853" s="10">
        <f t="shared" si="17"/>
        <v>844</v>
      </c>
      <c r="B853" s="9" t="s">
        <v>3007</v>
      </c>
      <c r="C853" s="53" t="s">
        <v>134</v>
      </c>
      <c r="D853" s="9">
        <v>1.4999999999999999E-2</v>
      </c>
      <c r="E853" s="9">
        <v>1.469E-2</v>
      </c>
      <c r="F853" s="40">
        <v>0</v>
      </c>
      <c r="G853" s="53" t="s">
        <v>686</v>
      </c>
      <c r="H853" s="9" t="s">
        <v>88</v>
      </c>
      <c r="I853" s="70" t="s">
        <v>594</v>
      </c>
      <c r="J853" s="74" t="s">
        <v>21</v>
      </c>
      <c r="K853" s="53" t="s">
        <v>3256</v>
      </c>
      <c r="L853" s="53" t="s">
        <v>2981</v>
      </c>
      <c r="M853" s="53" t="s">
        <v>3002</v>
      </c>
      <c r="N853" s="53" t="s">
        <v>3256</v>
      </c>
      <c r="O853" s="53" t="s">
        <v>2981</v>
      </c>
      <c r="P853" s="18">
        <v>2023</v>
      </c>
      <c r="Q853" s="74">
        <v>2023</v>
      </c>
    </row>
    <row r="854" spans="1:17" ht="24.95" customHeight="1" x14ac:dyDescent="0.25">
      <c r="A854" s="10">
        <f t="shared" si="17"/>
        <v>845</v>
      </c>
      <c r="B854" s="9" t="s">
        <v>3008</v>
      </c>
      <c r="C854" s="53" t="s">
        <v>133</v>
      </c>
      <c r="D854" s="9">
        <v>0.01</v>
      </c>
      <c r="E854" s="9">
        <v>9.7900000000000001E-3</v>
      </c>
      <c r="F854" s="40">
        <v>0</v>
      </c>
      <c r="G854" s="53" t="s">
        <v>686</v>
      </c>
      <c r="H854" s="9" t="s">
        <v>3134</v>
      </c>
      <c r="I854" s="70" t="s">
        <v>2528</v>
      </c>
      <c r="J854" s="74" t="s">
        <v>21</v>
      </c>
      <c r="K854" s="53" t="s">
        <v>3257</v>
      </c>
      <c r="L854" s="53" t="s">
        <v>2979</v>
      </c>
      <c r="M854" s="53" t="s">
        <v>3000</v>
      </c>
      <c r="N854" s="53" t="s">
        <v>3257</v>
      </c>
      <c r="O854" s="53" t="s">
        <v>2982</v>
      </c>
      <c r="P854" s="18">
        <v>2023</v>
      </c>
      <c r="Q854" s="74">
        <v>2023</v>
      </c>
    </row>
    <row r="855" spans="1:17" ht="24.95" customHeight="1" x14ac:dyDescent="0.25">
      <c r="A855" s="10">
        <f t="shared" si="17"/>
        <v>846</v>
      </c>
      <c r="B855" s="9" t="s">
        <v>3009</v>
      </c>
      <c r="C855" s="53" t="s">
        <v>133</v>
      </c>
      <c r="D855" s="9">
        <v>0.01</v>
      </c>
      <c r="E855" s="9">
        <v>9.7990000000000004E-3</v>
      </c>
      <c r="F855" s="40">
        <v>0</v>
      </c>
      <c r="G855" s="53" t="s">
        <v>686</v>
      </c>
      <c r="H855" s="9" t="s">
        <v>3135</v>
      </c>
      <c r="I855" s="70" t="s">
        <v>872</v>
      </c>
      <c r="J855" s="74" t="s">
        <v>21</v>
      </c>
      <c r="K855" s="53" t="s">
        <v>3258</v>
      </c>
      <c r="L855" s="53" t="s">
        <v>2978</v>
      </c>
      <c r="M855" s="53" t="s">
        <v>2999</v>
      </c>
      <c r="N855" s="53" t="s">
        <v>3258</v>
      </c>
      <c r="O855" s="53" t="s">
        <v>2978</v>
      </c>
      <c r="P855" s="18">
        <v>2023</v>
      </c>
      <c r="Q855" s="74">
        <v>2023</v>
      </c>
    </row>
    <row r="856" spans="1:17" ht="24.95" customHeight="1" x14ac:dyDescent="0.25">
      <c r="A856" s="10">
        <f t="shared" si="17"/>
        <v>847</v>
      </c>
      <c r="B856" s="9" t="s">
        <v>3010</v>
      </c>
      <c r="C856" s="53" t="s">
        <v>133</v>
      </c>
      <c r="D856" s="9">
        <v>8.0000000000000002E-3</v>
      </c>
      <c r="E856" s="9">
        <v>7.8390000000000005E-3</v>
      </c>
      <c r="F856" s="40">
        <v>0</v>
      </c>
      <c r="G856" s="53" t="s">
        <v>686</v>
      </c>
      <c r="H856" s="9" t="s">
        <v>3136</v>
      </c>
      <c r="I856" s="70" t="s">
        <v>872</v>
      </c>
      <c r="J856" s="74" t="s">
        <v>21</v>
      </c>
      <c r="K856" s="53" t="s">
        <v>3259</v>
      </c>
      <c r="L856" s="53" t="s">
        <v>2973</v>
      </c>
      <c r="M856" s="53" t="s">
        <v>2994</v>
      </c>
      <c r="N856" s="53" t="s">
        <v>3259</v>
      </c>
      <c r="O856" s="53" t="s">
        <v>2974</v>
      </c>
      <c r="P856" s="18">
        <v>2023</v>
      </c>
      <c r="Q856" s="74">
        <v>2023</v>
      </c>
    </row>
    <row r="857" spans="1:17" ht="24.95" customHeight="1" x14ac:dyDescent="0.25">
      <c r="A857" s="10">
        <f t="shared" si="17"/>
        <v>848</v>
      </c>
      <c r="B857" s="9" t="s">
        <v>3011</v>
      </c>
      <c r="C857" s="53" t="s">
        <v>133</v>
      </c>
      <c r="D857" s="9">
        <v>1.7000000000000001E-2</v>
      </c>
      <c r="E857" s="9">
        <v>1.6659E-2</v>
      </c>
      <c r="F857" s="40">
        <v>0</v>
      </c>
      <c r="G857" s="53" t="s">
        <v>686</v>
      </c>
      <c r="H857" s="9" t="s">
        <v>3135</v>
      </c>
      <c r="I857" s="70" t="s">
        <v>872</v>
      </c>
      <c r="J857" s="74" t="s">
        <v>21</v>
      </c>
      <c r="K857" s="53" t="s">
        <v>3260</v>
      </c>
      <c r="L857" s="53" t="s">
        <v>2979</v>
      </c>
      <c r="M857" s="53" t="s">
        <v>3000</v>
      </c>
      <c r="N857" s="53" t="s">
        <v>3260</v>
      </c>
      <c r="O857" s="53" t="s">
        <v>2980</v>
      </c>
      <c r="P857" s="18">
        <v>2023</v>
      </c>
      <c r="Q857" s="74">
        <v>2023</v>
      </c>
    </row>
    <row r="858" spans="1:17" ht="24.95" customHeight="1" x14ac:dyDescent="0.25">
      <c r="A858" s="10">
        <f t="shared" si="17"/>
        <v>849</v>
      </c>
      <c r="B858" s="9" t="s">
        <v>3012</v>
      </c>
      <c r="C858" s="53" t="s">
        <v>136</v>
      </c>
      <c r="D858" s="9">
        <v>5.0000000000000001E-3</v>
      </c>
      <c r="E858" s="9">
        <v>4.7000000000000002E-3</v>
      </c>
      <c r="F858" s="40">
        <v>0</v>
      </c>
      <c r="G858" s="53" t="s">
        <v>687</v>
      </c>
      <c r="H858" s="9" t="s">
        <v>3137</v>
      </c>
      <c r="I858" s="70" t="s">
        <v>3206</v>
      </c>
      <c r="J858" s="74" t="s">
        <v>21</v>
      </c>
      <c r="K858" s="53" t="s">
        <v>3261</v>
      </c>
      <c r="L858" s="53" t="s">
        <v>2977</v>
      </c>
      <c r="M858" s="53" t="s">
        <v>2998</v>
      </c>
      <c r="N858" s="53" t="s">
        <v>3261</v>
      </c>
      <c r="O858" s="53" t="s">
        <v>2980</v>
      </c>
      <c r="P858" s="18">
        <v>2023</v>
      </c>
      <c r="Q858" s="74">
        <v>2023</v>
      </c>
    </row>
    <row r="859" spans="1:17" ht="24.95" customHeight="1" x14ac:dyDescent="0.25">
      <c r="A859" s="10">
        <f t="shared" si="17"/>
        <v>850</v>
      </c>
      <c r="B859" s="9" t="s">
        <v>3013</v>
      </c>
      <c r="C859" s="53" t="s">
        <v>134</v>
      </c>
      <c r="D859" s="9">
        <v>1.2500000000000001E-2</v>
      </c>
      <c r="E859" s="9">
        <v>1.2239999999999999E-2</v>
      </c>
      <c r="F859" s="40">
        <v>0</v>
      </c>
      <c r="G859" s="53" t="s">
        <v>686</v>
      </c>
      <c r="H859" s="9" t="s">
        <v>575</v>
      </c>
      <c r="I859" s="70" t="s">
        <v>1731</v>
      </c>
      <c r="J859" s="74" t="s">
        <v>21</v>
      </c>
      <c r="K859" s="53" t="s">
        <v>3262</v>
      </c>
      <c r="L859" s="53" t="s">
        <v>2977</v>
      </c>
      <c r="M859" s="53" t="s">
        <v>2998</v>
      </c>
      <c r="N859" s="53" t="s">
        <v>3262</v>
      </c>
      <c r="O859" s="53" t="s">
        <v>2978</v>
      </c>
      <c r="P859" s="18">
        <v>2023</v>
      </c>
      <c r="Q859" s="74">
        <v>2023</v>
      </c>
    </row>
    <row r="860" spans="1:17" ht="24.95" customHeight="1" x14ac:dyDescent="0.25">
      <c r="A860" s="10">
        <f t="shared" si="17"/>
        <v>851</v>
      </c>
      <c r="B860" s="9" t="s">
        <v>3014</v>
      </c>
      <c r="C860" s="53" t="s">
        <v>134</v>
      </c>
      <c r="D860" s="9">
        <v>1.4999999999999999E-2</v>
      </c>
      <c r="E860" s="9">
        <v>1.102E-2</v>
      </c>
      <c r="F860" s="40">
        <v>0</v>
      </c>
      <c r="G860" s="53" t="s">
        <v>686</v>
      </c>
      <c r="H860" s="9" t="s">
        <v>3138</v>
      </c>
      <c r="I860" s="70" t="s">
        <v>1731</v>
      </c>
      <c r="J860" s="74" t="s">
        <v>21</v>
      </c>
      <c r="K860" s="53" t="s">
        <v>3263</v>
      </c>
      <c r="L860" s="53" t="s">
        <v>2978</v>
      </c>
      <c r="M860" s="53" t="s">
        <v>2999</v>
      </c>
      <c r="N860" s="53" t="s">
        <v>3263</v>
      </c>
      <c r="O860" s="53" t="s">
        <v>2978</v>
      </c>
      <c r="P860" s="18">
        <v>2023</v>
      </c>
      <c r="Q860" s="74">
        <v>2023</v>
      </c>
    </row>
    <row r="861" spans="1:17" ht="24.95" customHeight="1" x14ac:dyDescent="0.25">
      <c r="A861" s="10">
        <f t="shared" si="17"/>
        <v>852</v>
      </c>
      <c r="B861" s="9" t="s">
        <v>3015</v>
      </c>
      <c r="C861" s="53" t="s">
        <v>134</v>
      </c>
      <c r="D861" s="9">
        <v>2.5000000000000001E-2</v>
      </c>
      <c r="E861" s="9">
        <v>1.5032E-2</v>
      </c>
      <c r="F861" s="40">
        <v>0</v>
      </c>
      <c r="G861" s="53" t="s">
        <v>686</v>
      </c>
      <c r="H861" s="9" t="s">
        <v>567</v>
      </c>
      <c r="I861" s="70" t="s">
        <v>594</v>
      </c>
      <c r="J861" s="74" t="s">
        <v>21</v>
      </c>
      <c r="K861" s="53" t="s">
        <v>3264</v>
      </c>
      <c r="L861" s="53" t="s">
        <v>2981</v>
      </c>
      <c r="M861" s="53" t="s">
        <v>3002</v>
      </c>
      <c r="N861" s="53" t="s">
        <v>3264</v>
      </c>
      <c r="O861" s="53" t="s">
        <v>2981</v>
      </c>
      <c r="P861" s="18">
        <v>2023</v>
      </c>
      <c r="Q861" s="74">
        <v>2023</v>
      </c>
    </row>
    <row r="862" spans="1:17" ht="24.95" customHeight="1" x14ac:dyDescent="0.25">
      <c r="A862" s="10">
        <f t="shared" si="17"/>
        <v>853</v>
      </c>
      <c r="B862" s="9" t="s">
        <v>3016</v>
      </c>
      <c r="C862" s="53" t="s">
        <v>134</v>
      </c>
      <c r="D862" s="9">
        <v>1.7000000000000001E-2</v>
      </c>
      <c r="E862" s="9">
        <v>1.6559999999999998E-2</v>
      </c>
      <c r="F862" s="40">
        <v>0</v>
      </c>
      <c r="G862" s="53" t="s">
        <v>686</v>
      </c>
      <c r="H862" s="9" t="s">
        <v>849</v>
      </c>
      <c r="I862" s="70" t="s">
        <v>1731</v>
      </c>
      <c r="J862" s="74" t="s">
        <v>21</v>
      </c>
      <c r="K862" s="53" t="s">
        <v>3265</v>
      </c>
      <c r="L862" s="53" t="s">
        <v>2975</v>
      </c>
      <c r="M862" s="53" t="s">
        <v>2996</v>
      </c>
      <c r="N862" s="53" t="s">
        <v>3265</v>
      </c>
      <c r="O862" s="53" t="s">
        <v>2976</v>
      </c>
      <c r="P862" s="18">
        <v>2023</v>
      </c>
      <c r="Q862" s="74">
        <v>2023</v>
      </c>
    </row>
    <row r="863" spans="1:17" ht="24.95" customHeight="1" x14ac:dyDescent="0.25">
      <c r="A863" s="10">
        <f t="shared" si="17"/>
        <v>854</v>
      </c>
      <c r="B863" s="9" t="s">
        <v>3017</v>
      </c>
      <c r="C863" s="53" t="s">
        <v>135</v>
      </c>
      <c r="D863" s="9">
        <v>6.0000000000000001E-3</v>
      </c>
      <c r="E863" s="9">
        <v>5.6239999999999997E-3</v>
      </c>
      <c r="F863" s="40">
        <v>0</v>
      </c>
      <c r="G863" s="53" t="s">
        <v>686</v>
      </c>
      <c r="H863" s="9" t="s">
        <v>3139</v>
      </c>
      <c r="I863" s="70" t="s">
        <v>3207</v>
      </c>
      <c r="J863" s="74" t="s">
        <v>21</v>
      </c>
      <c r="K863" s="53" t="s">
        <v>3266</v>
      </c>
      <c r="L863" s="53" t="s">
        <v>2976</v>
      </c>
      <c r="M863" s="53" t="s">
        <v>2997</v>
      </c>
      <c r="N863" s="53" t="s">
        <v>3266</v>
      </c>
      <c r="O863" s="53" t="s">
        <v>2982</v>
      </c>
      <c r="P863" s="18">
        <v>2023</v>
      </c>
      <c r="Q863" s="74">
        <v>2023</v>
      </c>
    </row>
    <row r="864" spans="1:17" ht="24.95" customHeight="1" x14ac:dyDescent="0.25">
      <c r="A864" s="10">
        <f t="shared" si="17"/>
        <v>855</v>
      </c>
      <c r="B864" s="9" t="s">
        <v>3018</v>
      </c>
      <c r="C864" s="53" t="s">
        <v>134</v>
      </c>
      <c r="D864" s="9">
        <v>0.03</v>
      </c>
      <c r="E864" s="9">
        <v>2.4686E-2</v>
      </c>
      <c r="F864" s="40">
        <v>0</v>
      </c>
      <c r="G864" s="53" t="s">
        <v>686</v>
      </c>
      <c r="H864" s="9" t="s">
        <v>3140</v>
      </c>
      <c r="I864" s="70" t="s">
        <v>594</v>
      </c>
      <c r="J864" s="74" t="s">
        <v>21</v>
      </c>
      <c r="K864" s="53" t="s">
        <v>3267</v>
      </c>
      <c r="L864" s="53" t="s">
        <v>2978</v>
      </c>
      <c r="M864" s="53" t="s">
        <v>2999</v>
      </c>
      <c r="N864" s="53" t="s">
        <v>3267</v>
      </c>
      <c r="O864" s="53" t="s">
        <v>2978</v>
      </c>
      <c r="P864" s="18">
        <v>2023</v>
      </c>
      <c r="Q864" s="74">
        <v>2023</v>
      </c>
    </row>
    <row r="865" spans="1:17" ht="24.95" customHeight="1" x14ac:dyDescent="0.25">
      <c r="A865" s="10">
        <f t="shared" si="17"/>
        <v>856</v>
      </c>
      <c r="B865" s="9" t="s">
        <v>3019</v>
      </c>
      <c r="C865" s="53" t="s">
        <v>133</v>
      </c>
      <c r="D865" s="9">
        <v>1.9E-2</v>
      </c>
      <c r="E865" s="9">
        <v>1.8617999999999999E-2</v>
      </c>
      <c r="F865" s="40">
        <v>0</v>
      </c>
      <c r="G865" s="53" t="s">
        <v>686</v>
      </c>
      <c r="H865" s="9" t="s">
        <v>3141</v>
      </c>
      <c r="I865" s="70" t="s">
        <v>872</v>
      </c>
      <c r="J865" s="74" t="s">
        <v>21</v>
      </c>
      <c r="K865" s="53" t="s">
        <v>3268</v>
      </c>
      <c r="L865" s="53" t="s">
        <v>2977</v>
      </c>
      <c r="M865" s="53" t="s">
        <v>2998</v>
      </c>
      <c r="N865" s="53" t="s">
        <v>3268</v>
      </c>
      <c r="O865" s="53" t="s">
        <v>2978</v>
      </c>
      <c r="P865" s="18">
        <v>2023</v>
      </c>
      <c r="Q865" s="74">
        <v>2023</v>
      </c>
    </row>
    <row r="866" spans="1:17" ht="24.95" customHeight="1" x14ac:dyDescent="0.25">
      <c r="A866" s="10">
        <f t="shared" si="17"/>
        <v>857</v>
      </c>
      <c r="B866" s="9" t="s">
        <v>3020</v>
      </c>
      <c r="C866" s="53" t="s">
        <v>134</v>
      </c>
      <c r="D866" s="9">
        <v>5.0000000000000001E-3</v>
      </c>
      <c r="E866" s="9">
        <v>4.7999999999999996E-3</v>
      </c>
      <c r="F866" s="40">
        <v>0</v>
      </c>
      <c r="G866" s="53" t="s">
        <v>687</v>
      </c>
      <c r="H866" s="9" t="s">
        <v>3142</v>
      </c>
      <c r="I866" s="70" t="s">
        <v>1715</v>
      </c>
      <c r="J866" s="74" t="s">
        <v>21</v>
      </c>
      <c r="K866" s="53" t="s">
        <v>3269</v>
      </c>
      <c r="L866" s="53" t="s">
        <v>2976</v>
      </c>
      <c r="M866" s="53" t="s">
        <v>2997</v>
      </c>
      <c r="N866" s="53" t="s">
        <v>3269</v>
      </c>
      <c r="O866" s="53" t="s">
        <v>2976</v>
      </c>
      <c r="P866" s="18">
        <v>2023</v>
      </c>
      <c r="Q866" s="74">
        <v>2023</v>
      </c>
    </row>
    <row r="867" spans="1:17" ht="24.95" customHeight="1" x14ac:dyDescent="0.25">
      <c r="A867" s="10">
        <f t="shared" si="17"/>
        <v>858</v>
      </c>
      <c r="B867" s="9" t="s">
        <v>3021</v>
      </c>
      <c r="C867" s="53" t="s">
        <v>136</v>
      </c>
      <c r="D867" s="9">
        <v>0.06</v>
      </c>
      <c r="E867" s="9">
        <v>5.8400000000000001E-2</v>
      </c>
      <c r="F867" s="40">
        <v>0</v>
      </c>
      <c r="G867" s="53" t="s">
        <v>686</v>
      </c>
      <c r="H867" s="9" t="s">
        <v>3143</v>
      </c>
      <c r="I867" s="70" t="s">
        <v>3208</v>
      </c>
      <c r="J867" s="74" t="s">
        <v>21</v>
      </c>
      <c r="K867" s="53" t="s">
        <v>3270</v>
      </c>
      <c r="L867" s="53" t="s">
        <v>2979</v>
      </c>
      <c r="M867" s="53" t="s">
        <v>3000</v>
      </c>
      <c r="N867" s="53" t="s">
        <v>3270</v>
      </c>
      <c r="O867" s="53" t="s">
        <v>2980</v>
      </c>
      <c r="P867" s="18">
        <v>2023</v>
      </c>
      <c r="Q867" s="74">
        <v>2023</v>
      </c>
    </row>
    <row r="868" spans="1:17" ht="24.95" customHeight="1" x14ac:dyDescent="0.25">
      <c r="A868" s="10">
        <f t="shared" si="17"/>
        <v>859</v>
      </c>
      <c r="B868" s="9" t="s">
        <v>3022</v>
      </c>
      <c r="C868" s="53" t="s">
        <v>134</v>
      </c>
      <c r="D868" s="9">
        <v>0.01</v>
      </c>
      <c r="E868" s="9">
        <v>9.7000000000000003E-3</v>
      </c>
      <c r="F868" s="40">
        <v>0</v>
      </c>
      <c r="G868" s="53" t="s">
        <v>686</v>
      </c>
      <c r="H868" s="9" t="s">
        <v>2473</v>
      </c>
      <c r="I868" s="70" t="s">
        <v>1731</v>
      </c>
      <c r="J868" s="74" t="s">
        <v>21</v>
      </c>
      <c r="K868" s="53" t="s">
        <v>3271</v>
      </c>
      <c r="L868" s="53" t="s">
        <v>2976</v>
      </c>
      <c r="M868" s="53" t="s">
        <v>2997</v>
      </c>
      <c r="N868" s="53" t="s">
        <v>3271</v>
      </c>
      <c r="O868" s="53" t="s">
        <v>2977</v>
      </c>
      <c r="P868" s="18">
        <v>2023</v>
      </c>
      <c r="Q868" s="74">
        <v>2023</v>
      </c>
    </row>
    <row r="869" spans="1:17" ht="24.95" customHeight="1" x14ac:dyDescent="0.25">
      <c r="A869" s="10">
        <f t="shared" si="17"/>
        <v>860</v>
      </c>
      <c r="B869" s="9" t="s">
        <v>3023</v>
      </c>
      <c r="C869" s="53" t="s">
        <v>133</v>
      </c>
      <c r="D869" s="9">
        <v>6.0000000000000001E-3</v>
      </c>
      <c r="E869" s="9">
        <v>5.855E-3</v>
      </c>
      <c r="F869" s="40">
        <v>0</v>
      </c>
      <c r="G869" s="53" t="s">
        <v>686</v>
      </c>
      <c r="H869" s="9" t="s">
        <v>3144</v>
      </c>
      <c r="I869" s="70" t="s">
        <v>2797</v>
      </c>
      <c r="J869" s="74" t="s">
        <v>21</v>
      </c>
      <c r="K869" s="53" t="s">
        <v>3272</v>
      </c>
      <c r="L869" s="53" t="s">
        <v>2970</v>
      </c>
      <c r="M869" s="53" t="s">
        <v>2991</v>
      </c>
      <c r="N869" s="53" t="s">
        <v>3272</v>
      </c>
      <c r="O869" s="53" t="s">
        <v>2971</v>
      </c>
      <c r="P869" s="18">
        <v>2023</v>
      </c>
      <c r="Q869" s="74">
        <v>2023</v>
      </c>
    </row>
    <row r="870" spans="1:17" ht="24.95" customHeight="1" x14ac:dyDescent="0.25">
      <c r="A870" s="10">
        <f t="shared" si="17"/>
        <v>861</v>
      </c>
      <c r="B870" s="9" t="s">
        <v>3024</v>
      </c>
      <c r="C870" s="53" t="s">
        <v>134</v>
      </c>
      <c r="D870" s="9">
        <v>2.5000000000000001E-2</v>
      </c>
      <c r="E870" s="9">
        <v>1.5032E-2</v>
      </c>
      <c r="F870" s="40">
        <v>0</v>
      </c>
      <c r="G870" s="53" t="s">
        <v>686</v>
      </c>
      <c r="H870" s="9" t="s">
        <v>567</v>
      </c>
      <c r="I870" s="70" t="s">
        <v>594</v>
      </c>
      <c r="J870" s="74" t="s">
        <v>21</v>
      </c>
      <c r="K870" s="53" t="s">
        <v>3273</v>
      </c>
      <c r="L870" s="53" t="s">
        <v>2981</v>
      </c>
      <c r="M870" s="53" t="s">
        <v>3002</v>
      </c>
      <c r="N870" s="53" t="s">
        <v>3273</v>
      </c>
      <c r="O870" s="53" t="s">
        <v>2981</v>
      </c>
      <c r="P870" s="18">
        <v>2023</v>
      </c>
      <c r="Q870" s="74">
        <v>2023</v>
      </c>
    </row>
    <row r="871" spans="1:17" ht="24.95" customHeight="1" x14ac:dyDescent="0.25">
      <c r="A871" s="10">
        <f t="shared" si="17"/>
        <v>862</v>
      </c>
      <c r="B871" s="9" t="s">
        <v>3025</v>
      </c>
      <c r="C871" s="53" t="s">
        <v>133</v>
      </c>
      <c r="D871" s="9">
        <v>0.01</v>
      </c>
      <c r="E871" s="9">
        <v>9.4260000000000004E-3</v>
      </c>
      <c r="F871" s="40">
        <v>0</v>
      </c>
      <c r="G871" s="53" t="s">
        <v>686</v>
      </c>
      <c r="H871" s="9" t="s">
        <v>3145</v>
      </c>
      <c r="I871" s="70" t="s">
        <v>2528</v>
      </c>
      <c r="J871" s="74" t="s">
        <v>21</v>
      </c>
      <c r="K871" s="53" t="s">
        <v>3274</v>
      </c>
      <c r="L871" s="53" t="s">
        <v>2970</v>
      </c>
      <c r="M871" s="53" t="s">
        <v>2991</v>
      </c>
      <c r="N871" s="53" t="s">
        <v>3274</v>
      </c>
      <c r="O871" s="53" t="s">
        <v>2973</v>
      </c>
      <c r="P871" s="18">
        <v>2023</v>
      </c>
      <c r="Q871" s="74">
        <v>2023</v>
      </c>
    </row>
    <row r="872" spans="1:17" ht="24.95" customHeight="1" x14ac:dyDescent="0.25">
      <c r="A872" s="10">
        <f t="shared" si="17"/>
        <v>863</v>
      </c>
      <c r="B872" s="9" t="s">
        <v>3026</v>
      </c>
      <c r="C872" s="53" t="s">
        <v>133</v>
      </c>
      <c r="D872" s="9">
        <v>4.4250000000000001E-3</v>
      </c>
      <c r="E872" s="9">
        <v>4.2360000000000002E-3</v>
      </c>
      <c r="F872" s="40">
        <v>0</v>
      </c>
      <c r="G872" s="53" t="s">
        <v>687</v>
      </c>
      <c r="H872" s="9" t="s">
        <v>1093</v>
      </c>
      <c r="I872" s="70" t="s">
        <v>3209</v>
      </c>
      <c r="J872" s="74" t="s">
        <v>21</v>
      </c>
      <c r="K872" s="53" t="s">
        <v>3275</v>
      </c>
      <c r="L872" s="53" t="s">
        <v>2980</v>
      </c>
      <c r="M872" s="53" t="s">
        <v>3001</v>
      </c>
      <c r="N872" s="53" t="s">
        <v>3275</v>
      </c>
      <c r="O872" s="53" t="s">
        <v>2981</v>
      </c>
      <c r="P872" s="18">
        <v>2023</v>
      </c>
      <c r="Q872" s="74">
        <v>2023</v>
      </c>
    </row>
    <row r="873" spans="1:17" ht="24.95" customHeight="1" x14ac:dyDescent="0.25">
      <c r="A873" s="10">
        <f t="shared" si="17"/>
        <v>864</v>
      </c>
      <c r="B873" s="9" t="s">
        <v>3027</v>
      </c>
      <c r="C873" s="53" t="s">
        <v>133</v>
      </c>
      <c r="D873" s="9">
        <v>6.0000000000000001E-3</v>
      </c>
      <c r="E873" s="9">
        <v>5.7800000000000004E-3</v>
      </c>
      <c r="F873" s="40">
        <v>0</v>
      </c>
      <c r="G873" s="53" t="s">
        <v>687</v>
      </c>
      <c r="H873" s="9" t="s">
        <v>3146</v>
      </c>
      <c r="I873" s="70" t="s">
        <v>3210</v>
      </c>
      <c r="J873" s="74" t="s">
        <v>21</v>
      </c>
      <c r="K873" s="53" t="s">
        <v>3276</v>
      </c>
      <c r="L873" s="53" t="s">
        <v>2980</v>
      </c>
      <c r="M873" s="53" t="s">
        <v>3001</v>
      </c>
      <c r="N873" s="53" t="s">
        <v>3276</v>
      </c>
      <c r="O873" s="53" t="s">
        <v>2981</v>
      </c>
      <c r="P873" s="18">
        <v>2023</v>
      </c>
      <c r="Q873" s="74">
        <v>2023</v>
      </c>
    </row>
    <row r="874" spans="1:17" ht="24.95" customHeight="1" x14ac:dyDescent="0.25">
      <c r="A874" s="10">
        <f t="shared" si="17"/>
        <v>865</v>
      </c>
      <c r="B874" s="9" t="s">
        <v>3028</v>
      </c>
      <c r="C874" s="53" t="s">
        <v>134</v>
      </c>
      <c r="D874" s="9">
        <v>0.01</v>
      </c>
      <c r="E874" s="9">
        <v>9.7000000000000003E-3</v>
      </c>
      <c r="F874" s="40">
        <v>0</v>
      </c>
      <c r="G874" s="53" t="s">
        <v>686</v>
      </c>
      <c r="H874" s="9" t="s">
        <v>1780</v>
      </c>
      <c r="I874" s="70" t="s">
        <v>1731</v>
      </c>
      <c r="J874" s="74" t="s">
        <v>21</v>
      </c>
      <c r="K874" s="53" t="s">
        <v>3277</v>
      </c>
      <c r="L874" s="53" t="s">
        <v>2975</v>
      </c>
      <c r="M874" s="53" t="s">
        <v>2996</v>
      </c>
      <c r="N874" s="53" t="s">
        <v>3277</v>
      </c>
      <c r="O874" s="53" t="s">
        <v>3383</v>
      </c>
      <c r="P874" s="18">
        <v>2023</v>
      </c>
      <c r="Q874" s="74">
        <v>2023</v>
      </c>
    </row>
    <row r="875" spans="1:17" ht="24.95" customHeight="1" x14ac:dyDescent="0.25">
      <c r="A875" s="10">
        <f t="shared" si="17"/>
        <v>866</v>
      </c>
      <c r="B875" s="9" t="s">
        <v>3029</v>
      </c>
      <c r="C875" s="53" t="s">
        <v>134</v>
      </c>
      <c r="D875" s="9">
        <v>0.03</v>
      </c>
      <c r="E875" s="9">
        <v>1.2184E-2</v>
      </c>
      <c r="F875" s="40">
        <v>0</v>
      </c>
      <c r="G875" s="53" t="s">
        <v>686</v>
      </c>
      <c r="H875" s="9" t="s">
        <v>3147</v>
      </c>
      <c r="I875" s="70" t="s">
        <v>594</v>
      </c>
      <c r="J875" s="74" t="s">
        <v>21</v>
      </c>
      <c r="K875" s="53" t="s">
        <v>3278</v>
      </c>
      <c r="L875" s="53" t="s">
        <v>2977</v>
      </c>
      <c r="M875" s="53" t="s">
        <v>2998</v>
      </c>
      <c r="N875" s="53" t="s">
        <v>3278</v>
      </c>
      <c r="O875" s="53" t="s">
        <v>2980</v>
      </c>
      <c r="P875" s="18">
        <v>2023</v>
      </c>
      <c r="Q875" s="74">
        <v>2023</v>
      </c>
    </row>
    <row r="876" spans="1:17" ht="24.95" customHeight="1" x14ac:dyDescent="0.25">
      <c r="A876" s="10">
        <f t="shared" si="17"/>
        <v>867</v>
      </c>
      <c r="B876" s="9" t="s">
        <v>3030</v>
      </c>
      <c r="C876" s="53" t="s">
        <v>135</v>
      </c>
      <c r="D876" s="9">
        <v>1.4999999999999999E-2</v>
      </c>
      <c r="E876" s="9">
        <v>1.469E-2</v>
      </c>
      <c r="F876" s="40">
        <v>0</v>
      </c>
      <c r="G876" s="53" t="s">
        <v>686</v>
      </c>
      <c r="H876" s="9" t="s">
        <v>3148</v>
      </c>
      <c r="I876" s="70" t="s">
        <v>3211</v>
      </c>
      <c r="J876" s="74" t="s">
        <v>21</v>
      </c>
      <c r="K876" s="53" t="s">
        <v>3279</v>
      </c>
      <c r="L876" s="53" t="s">
        <v>2979</v>
      </c>
      <c r="M876" s="53" t="s">
        <v>3000</v>
      </c>
      <c r="N876" s="53" t="s">
        <v>3279</v>
      </c>
      <c r="O876" s="53" t="s">
        <v>2980</v>
      </c>
      <c r="P876" s="18">
        <v>2023</v>
      </c>
      <c r="Q876" s="74">
        <v>2023</v>
      </c>
    </row>
    <row r="877" spans="1:17" ht="24.95" customHeight="1" x14ac:dyDescent="0.25">
      <c r="A877" s="10">
        <f t="shared" si="17"/>
        <v>868</v>
      </c>
      <c r="B877" s="9" t="s">
        <v>3031</v>
      </c>
      <c r="C877" s="53" t="s">
        <v>134</v>
      </c>
      <c r="D877" s="9">
        <v>8.0000000000000002E-3</v>
      </c>
      <c r="E877" s="9">
        <v>7.8300000000000002E-3</v>
      </c>
      <c r="F877" s="40">
        <v>0</v>
      </c>
      <c r="G877" s="53" t="s">
        <v>686</v>
      </c>
      <c r="H877" s="9" t="s">
        <v>3149</v>
      </c>
      <c r="I877" s="70" t="s">
        <v>1731</v>
      </c>
      <c r="J877" s="74" t="s">
        <v>21</v>
      </c>
      <c r="K877" s="53" t="s">
        <v>3280</v>
      </c>
      <c r="L877" s="53" t="s">
        <v>2972</v>
      </c>
      <c r="M877" s="53" t="s">
        <v>2993</v>
      </c>
      <c r="N877" s="53" t="s">
        <v>3280</v>
      </c>
      <c r="O877" s="53" t="s">
        <v>2973</v>
      </c>
      <c r="P877" s="18">
        <v>2023</v>
      </c>
      <c r="Q877" s="74">
        <v>2023</v>
      </c>
    </row>
    <row r="878" spans="1:17" ht="24.95" customHeight="1" x14ac:dyDescent="0.25">
      <c r="A878" s="10">
        <f t="shared" si="17"/>
        <v>869</v>
      </c>
      <c r="B878" s="9" t="s">
        <v>3032</v>
      </c>
      <c r="C878" s="53" t="s">
        <v>134</v>
      </c>
      <c r="D878" s="9">
        <v>6.0000000000000001E-3</v>
      </c>
      <c r="E878" s="9">
        <v>5.8700000000000002E-3</v>
      </c>
      <c r="F878" s="40">
        <v>0</v>
      </c>
      <c r="G878" s="53" t="s">
        <v>687</v>
      </c>
      <c r="H878" s="9" t="s">
        <v>17</v>
      </c>
      <c r="I878" s="70" t="s">
        <v>1715</v>
      </c>
      <c r="J878" s="74" t="s">
        <v>21</v>
      </c>
      <c r="K878" s="53" t="s">
        <v>3281</v>
      </c>
      <c r="L878" s="53" t="s">
        <v>2978</v>
      </c>
      <c r="M878" s="53" t="s">
        <v>2999</v>
      </c>
      <c r="N878" s="53" t="s">
        <v>3281</v>
      </c>
      <c r="O878" s="53" t="s">
        <v>2978</v>
      </c>
      <c r="P878" s="18">
        <v>2023</v>
      </c>
      <c r="Q878" s="74">
        <v>2023</v>
      </c>
    </row>
    <row r="879" spans="1:17" ht="24.95" customHeight="1" x14ac:dyDescent="0.25">
      <c r="A879" s="10">
        <f t="shared" si="17"/>
        <v>870</v>
      </c>
      <c r="B879" s="9" t="s">
        <v>3033</v>
      </c>
      <c r="C879" s="53" t="s">
        <v>134</v>
      </c>
      <c r="D879" s="9">
        <v>0.01</v>
      </c>
      <c r="E879" s="9">
        <v>9.7979999999999994E-3</v>
      </c>
      <c r="F879" s="40">
        <v>0</v>
      </c>
      <c r="G879" s="53" t="s">
        <v>686</v>
      </c>
      <c r="H879" s="9" t="s">
        <v>2136</v>
      </c>
      <c r="I879" s="70" t="s">
        <v>594</v>
      </c>
      <c r="J879" s="74" t="s">
        <v>21</v>
      </c>
      <c r="K879" s="53" t="s">
        <v>3282</v>
      </c>
      <c r="L879" s="53" t="s">
        <v>2975</v>
      </c>
      <c r="M879" s="53" t="s">
        <v>2996</v>
      </c>
      <c r="N879" s="53" t="s">
        <v>3282</v>
      </c>
      <c r="O879" s="53" t="s">
        <v>2978</v>
      </c>
      <c r="P879" s="18">
        <v>2023</v>
      </c>
      <c r="Q879" s="74">
        <v>2023</v>
      </c>
    </row>
    <row r="880" spans="1:17" ht="24.95" customHeight="1" x14ac:dyDescent="0.25">
      <c r="A880" s="10">
        <f t="shared" si="17"/>
        <v>871</v>
      </c>
      <c r="B880" s="9" t="s">
        <v>3034</v>
      </c>
      <c r="C880" s="53" t="s">
        <v>134</v>
      </c>
      <c r="D880" s="9">
        <v>1.4999999999999999E-2</v>
      </c>
      <c r="E880" s="9">
        <v>1.0446E-2</v>
      </c>
      <c r="F880" s="40">
        <v>0</v>
      </c>
      <c r="G880" s="53" t="s">
        <v>686</v>
      </c>
      <c r="H880" s="9" t="s">
        <v>265</v>
      </c>
      <c r="I880" s="70" t="s">
        <v>594</v>
      </c>
      <c r="J880" s="74" t="s">
        <v>21</v>
      </c>
      <c r="K880" s="53" t="s">
        <v>3283</v>
      </c>
      <c r="L880" s="53" t="s">
        <v>2981</v>
      </c>
      <c r="M880" s="53" t="s">
        <v>3002</v>
      </c>
      <c r="N880" s="53" t="s">
        <v>3283</v>
      </c>
      <c r="O880" s="53" t="s">
        <v>2981</v>
      </c>
      <c r="P880" s="18">
        <v>2023</v>
      </c>
      <c r="Q880" s="74">
        <v>2023</v>
      </c>
    </row>
    <row r="881" spans="1:17" ht="24.95" customHeight="1" x14ac:dyDescent="0.25">
      <c r="A881" s="10">
        <f t="shared" si="17"/>
        <v>872</v>
      </c>
      <c r="B881" s="9" t="s">
        <v>3035</v>
      </c>
      <c r="C881" s="53" t="s">
        <v>133</v>
      </c>
      <c r="D881" s="9">
        <v>1.4999999999999999E-2</v>
      </c>
      <c r="E881" s="9">
        <v>1.4541999999999999E-2</v>
      </c>
      <c r="F881" s="40">
        <v>0</v>
      </c>
      <c r="G881" s="53" t="s">
        <v>686</v>
      </c>
      <c r="H881" s="9" t="s">
        <v>3150</v>
      </c>
      <c r="I881" s="70" t="s">
        <v>2528</v>
      </c>
      <c r="J881" s="74" t="s">
        <v>21</v>
      </c>
      <c r="K881" s="53" t="s">
        <v>3284</v>
      </c>
      <c r="L881" s="53" t="s">
        <v>2968</v>
      </c>
      <c r="M881" s="53" t="s">
        <v>2989</v>
      </c>
      <c r="N881" s="53" t="s">
        <v>3284</v>
      </c>
      <c r="O881" s="53" t="s">
        <v>2969</v>
      </c>
      <c r="P881" s="18">
        <v>2023</v>
      </c>
      <c r="Q881" s="74">
        <v>2023</v>
      </c>
    </row>
    <row r="882" spans="1:17" ht="24.95" customHeight="1" x14ac:dyDescent="0.25">
      <c r="A882" s="10">
        <f t="shared" si="17"/>
        <v>873</v>
      </c>
      <c r="B882" s="9" t="s">
        <v>3036</v>
      </c>
      <c r="C882" s="53" t="s">
        <v>134</v>
      </c>
      <c r="D882" s="9">
        <v>6.0000000000000001E-3</v>
      </c>
      <c r="E882" s="9">
        <v>5.7800000000000004E-3</v>
      </c>
      <c r="F882" s="40">
        <v>0</v>
      </c>
      <c r="G882" s="53" t="s">
        <v>687</v>
      </c>
      <c r="H882" s="9" t="s">
        <v>3151</v>
      </c>
      <c r="I882" s="70" t="s">
        <v>2207</v>
      </c>
      <c r="J882" s="74" t="s">
        <v>21</v>
      </c>
      <c r="K882" s="53" t="s">
        <v>3285</v>
      </c>
      <c r="L882" s="53" t="s">
        <v>2972</v>
      </c>
      <c r="M882" s="53" t="s">
        <v>2993</v>
      </c>
      <c r="N882" s="53" t="s">
        <v>3285</v>
      </c>
      <c r="O882" s="53" t="s">
        <v>2975</v>
      </c>
      <c r="P882" s="18">
        <v>2023</v>
      </c>
      <c r="Q882" s="74">
        <v>2023</v>
      </c>
    </row>
    <row r="883" spans="1:17" ht="24.95" customHeight="1" x14ac:dyDescent="0.25">
      <c r="A883" s="10">
        <f t="shared" si="17"/>
        <v>874</v>
      </c>
      <c r="B883" s="9" t="s">
        <v>3037</v>
      </c>
      <c r="C883" s="53" t="s">
        <v>134</v>
      </c>
      <c r="D883" s="9">
        <v>0.01</v>
      </c>
      <c r="E883" s="9">
        <v>9.7000000000000003E-3</v>
      </c>
      <c r="F883" s="40">
        <v>0</v>
      </c>
      <c r="G883" s="53" t="s">
        <v>686</v>
      </c>
      <c r="H883" s="9" t="s">
        <v>3152</v>
      </c>
      <c r="I883" s="70" t="s">
        <v>594</v>
      </c>
      <c r="J883" s="74" t="s">
        <v>21</v>
      </c>
      <c r="K883" s="53" t="s">
        <v>3286</v>
      </c>
      <c r="L883" s="53" t="s">
        <v>2976</v>
      </c>
      <c r="M883" s="53" t="s">
        <v>2997</v>
      </c>
      <c r="N883" s="53" t="s">
        <v>3286</v>
      </c>
      <c r="O883" s="53" t="s">
        <v>2978</v>
      </c>
      <c r="P883" s="18">
        <v>2023</v>
      </c>
      <c r="Q883" s="74">
        <v>2023</v>
      </c>
    </row>
    <row r="884" spans="1:17" ht="24.95" customHeight="1" x14ac:dyDescent="0.25">
      <c r="A884" s="10">
        <f t="shared" si="17"/>
        <v>875</v>
      </c>
      <c r="B884" s="9" t="s">
        <v>3038</v>
      </c>
      <c r="C884" s="53" t="s">
        <v>135</v>
      </c>
      <c r="D884" s="9">
        <v>8.0000000000000002E-3</v>
      </c>
      <c r="E884" s="9">
        <v>7.443E-3</v>
      </c>
      <c r="F884" s="40">
        <v>0</v>
      </c>
      <c r="G884" s="53" t="s">
        <v>686</v>
      </c>
      <c r="H884" s="9" t="s">
        <v>3153</v>
      </c>
      <c r="I884" s="70" t="s">
        <v>3212</v>
      </c>
      <c r="J884" s="74" t="s">
        <v>21</v>
      </c>
      <c r="K884" s="53" t="s">
        <v>3287</v>
      </c>
      <c r="L884" s="53" t="s">
        <v>2973</v>
      </c>
      <c r="M884" s="53" t="s">
        <v>2994</v>
      </c>
      <c r="N884" s="53" t="s">
        <v>3287</v>
      </c>
      <c r="O884" s="53" t="s">
        <v>2974</v>
      </c>
      <c r="P884" s="18">
        <v>2023</v>
      </c>
      <c r="Q884" s="74">
        <v>2023</v>
      </c>
    </row>
    <row r="885" spans="1:17" ht="24.95" customHeight="1" x14ac:dyDescent="0.25">
      <c r="A885" s="10">
        <f t="shared" si="17"/>
        <v>876</v>
      </c>
      <c r="B885" s="9" t="s">
        <v>3039</v>
      </c>
      <c r="C885" s="53" t="s">
        <v>134</v>
      </c>
      <c r="D885" s="9">
        <v>8.2000000000000007E-3</v>
      </c>
      <c r="E885" s="9">
        <v>8.0260000000000001E-3</v>
      </c>
      <c r="F885" s="40">
        <v>0</v>
      </c>
      <c r="G885" s="53" t="s">
        <v>686</v>
      </c>
      <c r="H885" s="9" t="s">
        <v>3154</v>
      </c>
      <c r="I885" s="70" t="s">
        <v>594</v>
      </c>
      <c r="J885" s="74" t="s">
        <v>21</v>
      </c>
      <c r="K885" s="53" t="s">
        <v>3288</v>
      </c>
      <c r="L885" s="53" t="s">
        <v>2971</v>
      </c>
      <c r="M885" s="53" t="s">
        <v>2992</v>
      </c>
      <c r="N885" s="53" t="s">
        <v>3288</v>
      </c>
      <c r="O885" s="53" t="s">
        <v>2972</v>
      </c>
      <c r="P885" s="18">
        <v>2023</v>
      </c>
      <c r="Q885" s="74">
        <v>2023</v>
      </c>
    </row>
    <row r="886" spans="1:17" ht="24.95" customHeight="1" x14ac:dyDescent="0.25">
      <c r="A886" s="10">
        <f t="shared" si="17"/>
        <v>877</v>
      </c>
      <c r="B886" s="9" t="s">
        <v>3040</v>
      </c>
      <c r="C886" s="53" t="s">
        <v>134</v>
      </c>
      <c r="D886" s="9">
        <v>3.2000000000000001E-2</v>
      </c>
      <c r="E886" s="9">
        <v>2.8910000000000002E-2</v>
      </c>
      <c r="F886" s="40">
        <v>0</v>
      </c>
      <c r="G886" s="53" t="s">
        <v>686</v>
      </c>
      <c r="H886" s="9" t="s">
        <v>3155</v>
      </c>
      <c r="I886" s="70" t="s">
        <v>3213</v>
      </c>
      <c r="J886" s="74" t="s">
        <v>21</v>
      </c>
      <c r="K886" s="53" t="s">
        <v>3289</v>
      </c>
      <c r="L886" s="53" t="s">
        <v>2967</v>
      </c>
      <c r="M886" s="53" t="s">
        <v>2988</v>
      </c>
      <c r="N886" s="53" t="s">
        <v>3289</v>
      </c>
      <c r="O886" s="53" t="s">
        <v>2977</v>
      </c>
      <c r="P886" s="18">
        <v>2023</v>
      </c>
      <c r="Q886" s="74">
        <v>2023</v>
      </c>
    </row>
    <row r="887" spans="1:17" ht="24.95" customHeight="1" x14ac:dyDescent="0.25">
      <c r="A887" s="10">
        <f t="shared" si="17"/>
        <v>878</v>
      </c>
      <c r="B887" s="9" t="s">
        <v>3041</v>
      </c>
      <c r="C887" s="53" t="s">
        <v>135</v>
      </c>
      <c r="D887" s="9">
        <v>5.0000000000000001E-3</v>
      </c>
      <c r="E887" s="9">
        <v>4.45E-3</v>
      </c>
      <c r="F887" s="40">
        <v>0</v>
      </c>
      <c r="G887" s="53" t="s">
        <v>687</v>
      </c>
      <c r="H887" s="9" t="s">
        <v>2759</v>
      </c>
      <c r="I887" s="70" t="s">
        <v>3214</v>
      </c>
      <c r="J887" s="74" t="s">
        <v>21</v>
      </c>
      <c r="K887" s="53" t="s">
        <v>3290</v>
      </c>
      <c r="L887" s="53" t="s">
        <v>2973</v>
      </c>
      <c r="M887" s="53" t="s">
        <v>2994</v>
      </c>
      <c r="N887" s="53" t="s">
        <v>3290</v>
      </c>
      <c r="O887" s="53" t="s">
        <v>2974</v>
      </c>
      <c r="P887" s="18">
        <v>2023</v>
      </c>
      <c r="Q887" s="74">
        <v>2023</v>
      </c>
    </row>
    <row r="888" spans="1:17" ht="24.95" customHeight="1" x14ac:dyDescent="0.25">
      <c r="A888" s="10">
        <f t="shared" si="17"/>
        <v>879</v>
      </c>
      <c r="B888" s="9" t="s">
        <v>3042</v>
      </c>
      <c r="C888" s="53" t="s">
        <v>133</v>
      </c>
      <c r="D888" s="9">
        <v>6.0000000000000001E-3</v>
      </c>
      <c r="E888" s="9">
        <v>5.3800000000000002E-3</v>
      </c>
      <c r="F888" s="40">
        <v>0</v>
      </c>
      <c r="G888" s="53" t="s">
        <v>686</v>
      </c>
      <c r="H888" s="9" t="s">
        <v>3156</v>
      </c>
      <c r="I888" s="70" t="s">
        <v>3215</v>
      </c>
      <c r="J888" s="74" t="s">
        <v>21</v>
      </c>
      <c r="K888" s="53" t="s">
        <v>3291</v>
      </c>
      <c r="L888" s="53" t="s">
        <v>2967</v>
      </c>
      <c r="M888" s="53" t="s">
        <v>2988</v>
      </c>
      <c r="N888" s="53" t="s">
        <v>3291</v>
      </c>
      <c r="O888" s="53" t="s">
        <v>2971</v>
      </c>
      <c r="P888" s="18">
        <v>2023</v>
      </c>
      <c r="Q888" s="74">
        <v>2023</v>
      </c>
    </row>
    <row r="889" spans="1:17" ht="24.95" customHeight="1" x14ac:dyDescent="0.25">
      <c r="A889" s="10">
        <f t="shared" si="17"/>
        <v>880</v>
      </c>
      <c r="B889" s="9" t="s">
        <v>3043</v>
      </c>
      <c r="C889" s="53" t="s">
        <v>136</v>
      </c>
      <c r="D889" s="9">
        <v>6.0000000000000001E-3</v>
      </c>
      <c r="E889" s="9">
        <v>5.8789999999999997E-3</v>
      </c>
      <c r="F889" s="40">
        <v>0</v>
      </c>
      <c r="G889" s="53" t="s">
        <v>686</v>
      </c>
      <c r="H889" s="9" t="s">
        <v>3157</v>
      </c>
      <c r="I889" s="70" t="s">
        <v>3216</v>
      </c>
      <c r="J889" s="74" t="s">
        <v>21</v>
      </c>
      <c r="K889" s="53" t="s">
        <v>3292</v>
      </c>
      <c r="L889" s="53" t="s">
        <v>2966</v>
      </c>
      <c r="M889" s="53" t="s">
        <v>2987</v>
      </c>
      <c r="N889" s="53" t="s">
        <v>3292</v>
      </c>
      <c r="O889" s="53" t="s">
        <v>2967</v>
      </c>
      <c r="P889" s="18">
        <v>2023</v>
      </c>
      <c r="Q889" s="74">
        <v>2023</v>
      </c>
    </row>
    <row r="890" spans="1:17" ht="24.95" customHeight="1" x14ac:dyDescent="0.25">
      <c r="A890" s="10">
        <f t="shared" si="17"/>
        <v>881</v>
      </c>
      <c r="B890" s="9" t="s">
        <v>3044</v>
      </c>
      <c r="C890" s="53" t="s">
        <v>134</v>
      </c>
      <c r="D890" s="9">
        <v>1.0999999999999999E-2</v>
      </c>
      <c r="E890" s="9">
        <v>1.068E-2</v>
      </c>
      <c r="F890" s="40">
        <v>0</v>
      </c>
      <c r="G890" s="53" t="s">
        <v>686</v>
      </c>
      <c r="H890" s="9" t="s">
        <v>3158</v>
      </c>
      <c r="I890" s="70" t="s">
        <v>3217</v>
      </c>
      <c r="J890" s="74" t="s">
        <v>21</v>
      </c>
      <c r="K890" s="53" t="s">
        <v>3293</v>
      </c>
      <c r="L890" s="53" t="s">
        <v>2974</v>
      </c>
      <c r="M890" s="53" t="s">
        <v>2995</v>
      </c>
      <c r="N890" s="53" t="s">
        <v>3293</v>
      </c>
      <c r="O890" s="53" t="s">
        <v>2978</v>
      </c>
      <c r="P890" s="18">
        <v>2023</v>
      </c>
      <c r="Q890" s="74">
        <v>2023</v>
      </c>
    </row>
    <row r="891" spans="1:17" ht="24.95" customHeight="1" x14ac:dyDescent="0.25">
      <c r="A891" s="10">
        <f t="shared" ref="A891:A954" si="18">A890+1</f>
        <v>882</v>
      </c>
      <c r="B891" s="9" t="s">
        <v>3045</v>
      </c>
      <c r="C891" s="53" t="s">
        <v>136</v>
      </c>
      <c r="D891" s="9">
        <v>0.03</v>
      </c>
      <c r="E891" s="9">
        <v>1.1583E-2</v>
      </c>
      <c r="F891" s="40">
        <v>0</v>
      </c>
      <c r="G891" s="53" t="s">
        <v>686</v>
      </c>
      <c r="H891" s="9" t="s">
        <v>3159</v>
      </c>
      <c r="I891" s="70" t="s">
        <v>3218</v>
      </c>
      <c r="J891" s="74" t="s">
        <v>21</v>
      </c>
      <c r="K891" s="53" t="s">
        <v>3294</v>
      </c>
      <c r="L891" s="53" t="s">
        <v>2974</v>
      </c>
      <c r="M891" s="53" t="s">
        <v>2995</v>
      </c>
      <c r="N891" s="53" t="s">
        <v>3294</v>
      </c>
      <c r="O891" s="53" t="s">
        <v>2974</v>
      </c>
      <c r="P891" s="18">
        <v>2023</v>
      </c>
      <c r="Q891" s="74">
        <v>2023</v>
      </c>
    </row>
    <row r="892" spans="1:17" ht="24.95" customHeight="1" x14ac:dyDescent="0.25">
      <c r="A892" s="10">
        <f t="shared" si="18"/>
        <v>883</v>
      </c>
      <c r="B892" s="9" t="s">
        <v>3046</v>
      </c>
      <c r="C892" s="53" t="s">
        <v>134</v>
      </c>
      <c r="D892" s="9">
        <v>1.2500000000000001E-2</v>
      </c>
      <c r="E892" s="9">
        <v>7.5700000000000003E-3</v>
      </c>
      <c r="F892" s="40">
        <v>0</v>
      </c>
      <c r="G892" s="53" t="s">
        <v>686</v>
      </c>
      <c r="H892" s="9" t="s">
        <v>265</v>
      </c>
      <c r="I892" s="70" t="s">
        <v>594</v>
      </c>
      <c r="J892" s="74" t="s">
        <v>21</v>
      </c>
      <c r="K892" s="53" t="s">
        <v>3295</v>
      </c>
      <c r="L892" s="53" t="s">
        <v>2967</v>
      </c>
      <c r="M892" s="53" t="s">
        <v>2988</v>
      </c>
      <c r="N892" s="53" t="s">
        <v>3295</v>
      </c>
      <c r="O892" s="53" t="s">
        <v>2972</v>
      </c>
      <c r="P892" s="18">
        <v>2023</v>
      </c>
      <c r="Q892" s="74">
        <v>2023</v>
      </c>
    </row>
    <row r="893" spans="1:17" ht="24.95" customHeight="1" x14ac:dyDescent="0.25">
      <c r="A893" s="10">
        <f t="shared" si="18"/>
        <v>884</v>
      </c>
      <c r="B893" s="9" t="s">
        <v>3047</v>
      </c>
      <c r="C893" s="53" t="s">
        <v>133</v>
      </c>
      <c r="D893" s="9">
        <v>1.2500000000000001E-2</v>
      </c>
      <c r="E893" s="9">
        <v>1.1249E-2</v>
      </c>
      <c r="F893" s="40">
        <v>0</v>
      </c>
      <c r="G893" s="53" t="s">
        <v>686</v>
      </c>
      <c r="H893" s="9" t="s">
        <v>3160</v>
      </c>
      <c r="I893" s="70" t="s">
        <v>3219</v>
      </c>
      <c r="J893" s="74" t="s">
        <v>21</v>
      </c>
      <c r="K893" s="53" t="s">
        <v>3296</v>
      </c>
      <c r="L893" s="53" t="s">
        <v>2968</v>
      </c>
      <c r="M893" s="53" t="s">
        <v>2989</v>
      </c>
      <c r="N893" s="53" t="s">
        <v>3296</v>
      </c>
      <c r="O893" s="53" t="s">
        <v>2972</v>
      </c>
      <c r="P893" s="18">
        <v>2023</v>
      </c>
      <c r="Q893" s="74">
        <v>2023</v>
      </c>
    </row>
    <row r="894" spans="1:17" ht="24.95" customHeight="1" x14ac:dyDescent="0.25">
      <c r="A894" s="10">
        <f t="shared" si="18"/>
        <v>885</v>
      </c>
      <c r="B894" s="9" t="s">
        <v>3048</v>
      </c>
      <c r="C894" s="53" t="s">
        <v>133</v>
      </c>
      <c r="D894" s="9">
        <v>0.01</v>
      </c>
      <c r="E894" s="9">
        <v>9.7900000000000001E-3</v>
      </c>
      <c r="F894" s="40">
        <v>0</v>
      </c>
      <c r="G894" s="53" t="s">
        <v>686</v>
      </c>
      <c r="H894" s="9" t="s">
        <v>3161</v>
      </c>
      <c r="I894" s="70" t="s">
        <v>872</v>
      </c>
      <c r="J894" s="74" t="s">
        <v>21</v>
      </c>
      <c r="K894" s="53" t="s">
        <v>3297</v>
      </c>
      <c r="L894" s="53" t="s">
        <v>2965</v>
      </c>
      <c r="M894" s="53" t="s">
        <v>2986</v>
      </c>
      <c r="N894" s="53" t="s">
        <v>3297</v>
      </c>
      <c r="O894" s="53" t="s">
        <v>2966</v>
      </c>
      <c r="P894" s="18">
        <v>2023</v>
      </c>
      <c r="Q894" s="74">
        <v>2023</v>
      </c>
    </row>
    <row r="895" spans="1:17" ht="24.95" customHeight="1" x14ac:dyDescent="0.25">
      <c r="A895" s="10">
        <f t="shared" si="18"/>
        <v>886</v>
      </c>
      <c r="B895" s="9" t="s">
        <v>3049</v>
      </c>
      <c r="C895" s="53" t="s">
        <v>134</v>
      </c>
      <c r="D895" s="9">
        <v>6.0000000000000001E-3</v>
      </c>
      <c r="E895" s="9">
        <v>5.8789999999999997E-3</v>
      </c>
      <c r="F895" s="40">
        <v>0</v>
      </c>
      <c r="G895" s="53" t="s">
        <v>687</v>
      </c>
      <c r="H895" s="9" t="s">
        <v>575</v>
      </c>
      <c r="I895" s="70" t="s">
        <v>2207</v>
      </c>
      <c r="J895" s="74" t="s">
        <v>21</v>
      </c>
      <c r="K895" s="53" t="s">
        <v>3298</v>
      </c>
      <c r="L895" s="53" t="s">
        <v>2965</v>
      </c>
      <c r="M895" s="53" t="s">
        <v>2986</v>
      </c>
      <c r="N895" s="53" t="s">
        <v>3298</v>
      </c>
      <c r="O895" s="53" t="s">
        <v>2966</v>
      </c>
      <c r="P895" s="18">
        <v>2023</v>
      </c>
      <c r="Q895" s="74">
        <v>2023</v>
      </c>
    </row>
    <row r="896" spans="1:17" ht="24.95" customHeight="1" x14ac:dyDescent="0.25">
      <c r="A896" s="10">
        <f t="shared" si="18"/>
        <v>887</v>
      </c>
      <c r="B896" s="9" t="s">
        <v>3050</v>
      </c>
      <c r="C896" s="53" t="s">
        <v>134</v>
      </c>
      <c r="D896" s="9">
        <v>5.0000000000000001E-3</v>
      </c>
      <c r="E896" s="9">
        <v>4.8989999999999997E-3</v>
      </c>
      <c r="F896" s="40">
        <v>0</v>
      </c>
      <c r="G896" s="53" t="s">
        <v>686</v>
      </c>
      <c r="H896" s="9" t="s">
        <v>3162</v>
      </c>
      <c r="I896" s="70" t="s">
        <v>869</v>
      </c>
      <c r="J896" s="74" t="s">
        <v>21</v>
      </c>
      <c r="K896" s="53" t="s">
        <v>3299</v>
      </c>
      <c r="L896" s="53" t="s">
        <v>2968</v>
      </c>
      <c r="M896" s="53" t="s">
        <v>2989</v>
      </c>
      <c r="N896" s="53" t="s">
        <v>3299</v>
      </c>
      <c r="O896" s="53" t="s">
        <v>2968</v>
      </c>
      <c r="P896" s="18">
        <v>2023</v>
      </c>
      <c r="Q896" s="74">
        <v>2023</v>
      </c>
    </row>
    <row r="897" spans="1:17" ht="24.95" customHeight="1" x14ac:dyDescent="0.25">
      <c r="A897" s="10">
        <f t="shared" si="18"/>
        <v>888</v>
      </c>
      <c r="B897" s="9" t="s">
        <v>3051</v>
      </c>
      <c r="C897" s="53" t="s">
        <v>134</v>
      </c>
      <c r="D897" s="9">
        <v>5.0000000000000001E-3</v>
      </c>
      <c r="E897" s="9">
        <v>4.7999999999999996E-3</v>
      </c>
      <c r="F897" s="40">
        <v>0</v>
      </c>
      <c r="G897" s="53" t="s">
        <v>686</v>
      </c>
      <c r="H897" s="9" t="s">
        <v>3155</v>
      </c>
      <c r="I897" s="70" t="s">
        <v>3220</v>
      </c>
      <c r="J897" s="74" t="s">
        <v>21</v>
      </c>
      <c r="K897" s="53" t="s">
        <v>3300</v>
      </c>
      <c r="L897" s="53" t="s">
        <v>2965</v>
      </c>
      <c r="M897" s="53" t="s">
        <v>2986</v>
      </c>
      <c r="N897" s="53" t="s">
        <v>3300</v>
      </c>
      <c r="O897" s="53" t="s">
        <v>2968</v>
      </c>
      <c r="P897" s="18">
        <v>2023</v>
      </c>
      <c r="Q897" s="74">
        <v>2023</v>
      </c>
    </row>
    <row r="898" spans="1:17" ht="24.95" customHeight="1" x14ac:dyDescent="0.25">
      <c r="A898" s="10">
        <f t="shared" si="18"/>
        <v>889</v>
      </c>
      <c r="B898" s="9" t="s">
        <v>3052</v>
      </c>
      <c r="C898" s="53" t="s">
        <v>134</v>
      </c>
      <c r="D898" s="9">
        <v>6.0000000000000001E-3</v>
      </c>
      <c r="E898" s="9">
        <v>5.7800000000000004E-3</v>
      </c>
      <c r="F898" s="40">
        <v>0</v>
      </c>
      <c r="G898" s="53" t="s">
        <v>687</v>
      </c>
      <c r="H898" s="9" t="s">
        <v>3163</v>
      </c>
      <c r="I898" s="70" t="s">
        <v>1715</v>
      </c>
      <c r="J898" s="74" t="s">
        <v>21</v>
      </c>
      <c r="K898" s="53" t="s">
        <v>3301</v>
      </c>
      <c r="L898" s="53" t="s">
        <v>2968</v>
      </c>
      <c r="M898" s="53" t="s">
        <v>2989</v>
      </c>
      <c r="N898" s="53" t="s">
        <v>3301</v>
      </c>
      <c r="O898" s="53" t="s">
        <v>2975</v>
      </c>
      <c r="P898" s="18">
        <v>2023</v>
      </c>
      <c r="Q898" s="74">
        <v>2023</v>
      </c>
    </row>
    <row r="899" spans="1:17" ht="24.95" customHeight="1" x14ac:dyDescent="0.25">
      <c r="A899" s="10">
        <f t="shared" si="18"/>
        <v>890</v>
      </c>
      <c r="B899" s="9" t="s">
        <v>3053</v>
      </c>
      <c r="C899" s="53" t="s">
        <v>136</v>
      </c>
      <c r="D899" s="9">
        <v>0.03</v>
      </c>
      <c r="E899" s="9">
        <v>1.1583E-2</v>
      </c>
      <c r="F899" s="40">
        <v>0</v>
      </c>
      <c r="G899" s="53" t="s">
        <v>686</v>
      </c>
      <c r="H899" s="9" t="s">
        <v>3159</v>
      </c>
      <c r="I899" s="70" t="s">
        <v>3221</v>
      </c>
      <c r="J899" s="74" t="s">
        <v>21</v>
      </c>
      <c r="K899" s="53" t="s">
        <v>3302</v>
      </c>
      <c r="L899" s="53" t="s">
        <v>2974</v>
      </c>
      <c r="M899" s="53" t="s">
        <v>2995</v>
      </c>
      <c r="N899" s="53" t="s">
        <v>3302</v>
      </c>
      <c r="O899" s="53" t="s">
        <v>2976</v>
      </c>
      <c r="P899" s="18">
        <v>2023</v>
      </c>
      <c r="Q899" s="74">
        <v>2023</v>
      </c>
    </row>
    <row r="900" spans="1:17" ht="24.95" customHeight="1" x14ac:dyDescent="0.25">
      <c r="A900" s="10">
        <f t="shared" si="18"/>
        <v>891</v>
      </c>
      <c r="B900" s="9" t="s">
        <v>3054</v>
      </c>
      <c r="C900" s="53" t="s">
        <v>133</v>
      </c>
      <c r="D900" s="9">
        <v>1.4999999999999999E-2</v>
      </c>
      <c r="E900" s="9">
        <v>1.2831E-2</v>
      </c>
      <c r="F900" s="40">
        <v>0</v>
      </c>
      <c r="G900" s="53" t="s">
        <v>686</v>
      </c>
      <c r="H900" s="9" t="s">
        <v>1737</v>
      </c>
      <c r="I900" s="70" t="s">
        <v>2811</v>
      </c>
      <c r="J900" s="74" t="s">
        <v>21</v>
      </c>
      <c r="K900" s="53" t="s">
        <v>3303</v>
      </c>
      <c r="L900" s="53" t="s">
        <v>2979</v>
      </c>
      <c r="M900" s="53" t="s">
        <v>3000</v>
      </c>
      <c r="N900" s="53" t="s">
        <v>3303</v>
      </c>
      <c r="O900" s="53" t="s">
        <v>2980</v>
      </c>
      <c r="P900" s="18">
        <v>2023</v>
      </c>
      <c r="Q900" s="74">
        <v>2023</v>
      </c>
    </row>
    <row r="901" spans="1:17" ht="24.95" customHeight="1" x14ac:dyDescent="0.25">
      <c r="A901" s="10">
        <f t="shared" si="18"/>
        <v>892</v>
      </c>
      <c r="B901" s="9" t="s">
        <v>3055</v>
      </c>
      <c r="C901" s="53" t="s">
        <v>133</v>
      </c>
      <c r="D901" s="9">
        <v>6.0000000000000001E-3</v>
      </c>
      <c r="E901" s="9">
        <v>5.8300000000000001E-3</v>
      </c>
      <c r="F901" s="40">
        <v>0</v>
      </c>
      <c r="G901" s="53" t="s">
        <v>686</v>
      </c>
      <c r="H901" s="9" t="s">
        <v>2331</v>
      </c>
      <c r="I901" s="70" t="s">
        <v>872</v>
      </c>
      <c r="J901" s="74" t="s">
        <v>21</v>
      </c>
      <c r="K901" s="53" t="s">
        <v>3304</v>
      </c>
      <c r="L901" s="53" t="s">
        <v>2966</v>
      </c>
      <c r="M901" s="53" t="s">
        <v>2987</v>
      </c>
      <c r="N901" s="53" t="s">
        <v>3304</v>
      </c>
      <c r="O901" s="53" t="s">
        <v>3384</v>
      </c>
      <c r="P901" s="18">
        <v>2023</v>
      </c>
      <c r="Q901" s="74">
        <v>2023</v>
      </c>
    </row>
    <row r="902" spans="1:17" ht="24.95" customHeight="1" x14ac:dyDescent="0.25">
      <c r="A902" s="10">
        <f t="shared" si="18"/>
        <v>893</v>
      </c>
      <c r="B902" s="9" t="s">
        <v>3056</v>
      </c>
      <c r="C902" s="53" t="s">
        <v>133</v>
      </c>
      <c r="D902" s="9">
        <v>1.2E-2</v>
      </c>
      <c r="E902" s="9">
        <v>1.171E-2</v>
      </c>
      <c r="F902" s="40">
        <v>0</v>
      </c>
      <c r="G902" s="53" t="s">
        <v>686</v>
      </c>
      <c r="H902" s="9" t="s">
        <v>969</v>
      </c>
      <c r="I902" s="70" t="s">
        <v>872</v>
      </c>
      <c r="J902" s="74" t="s">
        <v>21</v>
      </c>
      <c r="K902" s="53" t="s">
        <v>3305</v>
      </c>
      <c r="L902" s="53" t="s">
        <v>2976</v>
      </c>
      <c r="M902" s="53" t="s">
        <v>2997</v>
      </c>
      <c r="N902" s="53" t="s">
        <v>3305</v>
      </c>
      <c r="O902" s="53" t="s">
        <v>2976</v>
      </c>
      <c r="P902" s="18">
        <v>2023</v>
      </c>
      <c r="Q902" s="74">
        <v>2023</v>
      </c>
    </row>
    <row r="903" spans="1:17" ht="24.95" customHeight="1" x14ac:dyDescent="0.25">
      <c r="A903" s="10">
        <f t="shared" si="18"/>
        <v>894</v>
      </c>
      <c r="B903" s="9" t="s">
        <v>3057</v>
      </c>
      <c r="C903" s="53" t="s">
        <v>133</v>
      </c>
      <c r="D903" s="9">
        <v>5.0000000000000001E-3</v>
      </c>
      <c r="E903" s="9">
        <v>4.8989999999999997E-3</v>
      </c>
      <c r="F903" s="40">
        <v>0</v>
      </c>
      <c r="G903" s="53" t="s">
        <v>686</v>
      </c>
      <c r="H903" s="9" t="s">
        <v>2737</v>
      </c>
      <c r="I903" s="70" t="s">
        <v>2855</v>
      </c>
      <c r="J903" s="74" t="s">
        <v>21</v>
      </c>
      <c r="K903" s="53" t="s">
        <v>3306</v>
      </c>
      <c r="L903" s="53" t="s">
        <v>2971</v>
      </c>
      <c r="M903" s="53" t="s">
        <v>2992</v>
      </c>
      <c r="N903" s="53" t="s">
        <v>3306</v>
      </c>
      <c r="O903" s="53" t="s">
        <v>2972</v>
      </c>
      <c r="P903" s="18">
        <v>2023</v>
      </c>
      <c r="Q903" s="74">
        <v>2023</v>
      </c>
    </row>
    <row r="904" spans="1:17" ht="24.95" customHeight="1" x14ac:dyDescent="0.25">
      <c r="A904" s="10">
        <f t="shared" si="18"/>
        <v>895</v>
      </c>
      <c r="B904" s="9" t="s">
        <v>3058</v>
      </c>
      <c r="C904" s="53" t="s">
        <v>133</v>
      </c>
      <c r="D904" s="9">
        <v>1.4999999999999999E-2</v>
      </c>
      <c r="E904" s="9">
        <v>1.2857E-2</v>
      </c>
      <c r="F904" s="40">
        <v>0</v>
      </c>
      <c r="G904" s="53" t="s">
        <v>686</v>
      </c>
      <c r="H904" s="9" t="s">
        <v>1801</v>
      </c>
      <c r="I904" s="70" t="s">
        <v>2528</v>
      </c>
      <c r="J904" s="74" t="s">
        <v>21</v>
      </c>
      <c r="K904" s="53" t="s">
        <v>3307</v>
      </c>
      <c r="L904" s="53" t="s">
        <v>2973</v>
      </c>
      <c r="M904" s="53" t="s">
        <v>2994</v>
      </c>
      <c r="N904" s="53" t="s">
        <v>3307</v>
      </c>
      <c r="O904" s="53" t="s">
        <v>2974</v>
      </c>
      <c r="P904" s="18">
        <v>2023</v>
      </c>
      <c r="Q904" s="74">
        <v>2023</v>
      </c>
    </row>
    <row r="905" spans="1:17" ht="24.95" customHeight="1" x14ac:dyDescent="0.25">
      <c r="A905" s="10">
        <f t="shared" si="18"/>
        <v>896</v>
      </c>
      <c r="B905" s="9" t="s">
        <v>3059</v>
      </c>
      <c r="C905" s="53" t="s">
        <v>134</v>
      </c>
      <c r="D905" s="9">
        <v>0.01</v>
      </c>
      <c r="E905" s="9">
        <v>9.7900000000000001E-3</v>
      </c>
      <c r="F905" s="40">
        <v>0</v>
      </c>
      <c r="G905" s="53" t="s">
        <v>686</v>
      </c>
      <c r="H905" s="9" t="s">
        <v>3164</v>
      </c>
      <c r="I905" s="70" t="s">
        <v>594</v>
      </c>
      <c r="J905" s="74" t="s">
        <v>21</v>
      </c>
      <c r="K905" s="53" t="s">
        <v>3308</v>
      </c>
      <c r="L905" s="53" t="s">
        <v>2972</v>
      </c>
      <c r="M905" s="53" t="s">
        <v>2993</v>
      </c>
      <c r="N905" s="53" t="s">
        <v>3308</v>
      </c>
      <c r="O905" s="53" t="s">
        <v>2973</v>
      </c>
      <c r="P905" s="18">
        <v>2023</v>
      </c>
      <c r="Q905" s="74">
        <v>2023</v>
      </c>
    </row>
    <row r="906" spans="1:17" ht="24.95" customHeight="1" x14ac:dyDescent="0.25">
      <c r="A906" s="10">
        <f t="shared" si="18"/>
        <v>897</v>
      </c>
      <c r="B906" s="9" t="s">
        <v>3060</v>
      </c>
      <c r="C906" s="53" t="s">
        <v>134</v>
      </c>
      <c r="D906" s="9">
        <v>5.0000000000000001E-3</v>
      </c>
      <c r="E906" s="9">
        <v>4.7999999999999996E-3</v>
      </c>
      <c r="F906" s="40">
        <v>0</v>
      </c>
      <c r="G906" s="53" t="s">
        <v>686</v>
      </c>
      <c r="H906" s="9" t="s">
        <v>1096</v>
      </c>
      <c r="I906" s="70" t="s">
        <v>3222</v>
      </c>
      <c r="J906" s="74" t="s">
        <v>21</v>
      </c>
      <c r="K906" s="53" t="s">
        <v>3309</v>
      </c>
      <c r="L906" s="53" t="s">
        <v>2973</v>
      </c>
      <c r="M906" s="53" t="s">
        <v>2994</v>
      </c>
      <c r="N906" s="53" t="s">
        <v>3309</v>
      </c>
      <c r="O906" s="53" t="s">
        <v>2974</v>
      </c>
      <c r="P906" s="18">
        <v>2023</v>
      </c>
      <c r="Q906" s="74">
        <v>2023</v>
      </c>
    </row>
    <row r="907" spans="1:17" ht="24.95" customHeight="1" x14ac:dyDescent="0.25">
      <c r="A907" s="10">
        <f t="shared" si="18"/>
        <v>898</v>
      </c>
      <c r="B907" s="9" t="s">
        <v>3061</v>
      </c>
      <c r="C907" s="53" t="s">
        <v>133</v>
      </c>
      <c r="D907" s="9">
        <v>1.4999999999999999E-2</v>
      </c>
      <c r="E907" s="9">
        <v>1.4109E-2</v>
      </c>
      <c r="F907" s="40">
        <v>0</v>
      </c>
      <c r="G907" s="53" t="s">
        <v>686</v>
      </c>
      <c r="H907" s="9" t="s">
        <v>3165</v>
      </c>
      <c r="I907" s="70" t="s">
        <v>872</v>
      </c>
      <c r="J907" s="74" t="s">
        <v>21</v>
      </c>
      <c r="K907" s="53" t="s">
        <v>3310</v>
      </c>
      <c r="L907" s="53" t="s">
        <v>2295</v>
      </c>
      <c r="M907" s="53" t="s">
        <v>2436</v>
      </c>
      <c r="N907" s="53" t="s">
        <v>3310</v>
      </c>
      <c r="O907" s="53" t="s">
        <v>2966</v>
      </c>
      <c r="P907" s="18">
        <v>2023</v>
      </c>
      <c r="Q907" s="74">
        <v>2023</v>
      </c>
    </row>
    <row r="908" spans="1:17" ht="24.95" customHeight="1" x14ac:dyDescent="0.25">
      <c r="A908" s="10">
        <f t="shared" si="18"/>
        <v>899</v>
      </c>
      <c r="B908" s="9" t="s">
        <v>3062</v>
      </c>
      <c r="C908" s="53" t="s">
        <v>136</v>
      </c>
      <c r="D908" s="9">
        <v>0.02</v>
      </c>
      <c r="E908" s="9">
        <v>1.9400000000000001E-2</v>
      </c>
      <c r="F908" s="40">
        <v>0</v>
      </c>
      <c r="G908" s="53" t="s">
        <v>686</v>
      </c>
      <c r="H908" s="9" t="s">
        <v>3166</v>
      </c>
      <c r="I908" s="70" t="s">
        <v>3223</v>
      </c>
      <c r="J908" s="74" t="s">
        <v>21</v>
      </c>
      <c r="K908" s="53" t="s">
        <v>3311</v>
      </c>
      <c r="L908" s="53" t="s">
        <v>2965</v>
      </c>
      <c r="M908" s="53" t="s">
        <v>2986</v>
      </c>
      <c r="N908" s="53" t="s">
        <v>3311</v>
      </c>
      <c r="O908" s="53" t="s">
        <v>2971</v>
      </c>
      <c r="P908" s="18">
        <v>2023</v>
      </c>
      <c r="Q908" s="74">
        <v>2023</v>
      </c>
    </row>
    <row r="909" spans="1:17" ht="24.95" customHeight="1" x14ac:dyDescent="0.25">
      <c r="A909" s="10">
        <f t="shared" si="18"/>
        <v>900</v>
      </c>
      <c r="B909" s="9" t="s">
        <v>3063</v>
      </c>
      <c r="C909" s="53" t="s">
        <v>135</v>
      </c>
      <c r="D909" s="9">
        <v>8.2000000000000007E-3</v>
      </c>
      <c r="E909" s="9">
        <v>8.0350000000000005E-3</v>
      </c>
      <c r="F909" s="40">
        <v>0</v>
      </c>
      <c r="G909" s="53" t="s">
        <v>687</v>
      </c>
      <c r="H909" s="9" t="s">
        <v>3167</v>
      </c>
      <c r="I909" s="70" t="s">
        <v>3214</v>
      </c>
      <c r="J909" s="74" t="s">
        <v>21</v>
      </c>
      <c r="K909" s="53" t="s">
        <v>3312</v>
      </c>
      <c r="L909" s="53" t="s">
        <v>2968</v>
      </c>
      <c r="M909" s="53" t="s">
        <v>2989</v>
      </c>
      <c r="N909" s="53" t="s">
        <v>3312</v>
      </c>
      <c r="O909" s="53" t="s">
        <v>2976</v>
      </c>
      <c r="P909" s="18">
        <v>2023</v>
      </c>
      <c r="Q909" s="74">
        <v>2023</v>
      </c>
    </row>
    <row r="910" spans="1:17" ht="24.95" customHeight="1" x14ac:dyDescent="0.25">
      <c r="A910" s="10">
        <f t="shared" si="18"/>
        <v>901</v>
      </c>
      <c r="B910" s="9" t="s">
        <v>3064</v>
      </c>
      <c r="C910" s="53" t="s">
        <v>136</v>
      </c>
      <c r="D910" s="9">
        <v>1.2E-2</v>
      </c>
      <c r="E910" s="9">
        <v>9.9209999999999993E-3</v>
      </c>
      <c r="F910" s="40">
        <v>0</v>
      </c>
      <c r="G910" s="53" t="s">
        <v>686</v>
      </c>
      <c r="H910" s="9" t="s">
        <v>3168</v>
      </c>
      <c r="I910" s="70" t="s">
        <v>3224</v>
      </c>
      <c r="J910" s="74" t="s">
        <v>21</v>
      </c>
      <c r="K910" s="53" t="s">
        <v>3313</v>
      </c>
      <c r="L910" s="53" t="s">
        <v>2966</v>
      </c>
      <c r="M910" s="53" t="s">
        <v>2987</v>
      </c>
      <c r="N910" s="53" t="s">
        <v>3313</v>
      </c>
      <c r="O910" s="53" t="s">
        <v>2968</v>
      </c>
      <c r="P910" s="18">
        <v>2023</v>
      </c>
      <c r="Q910" s="74">
        <v>2023</v>
      </c>
    </row>
    <row r="911" spans="1:17" ht="24.95" customHeight="1" x14ac:dyDescent="0.25">
      <c r="A911" s="10">
        <f t="shared" si="18"/>
        <v>902</v>
      </c>
      <c r="B911" s="9" t="s">
        <v>3065</v>
      </c>
      <c r="C911" s="53" t="s">
        <v>134</v>
      </c>
      <c r="D911" s="9">
        <v>5.0000000000000001E-3</v>
      </c>
      <c r="E911" s="9">
        <v>4.7999999999999996E-3</v>
      </c>
      <c r="F911" s="40">
        <v>0</v>
      </c>
      <c r="G911" s="53" t="s">
        <v>686</v>
      </c>
      <c r="H911" s="9" t="s">
        <v>3155</v>
      </c>
      <c r="I911" s="70" t="s">
        <v>3225</v>
      </c>
      <c r="J911" s="74" t="s">
        <v>21</v>
      </c>
      <c r="K911" s="53" t="s">
        <v>3314</v>
      </c>
      <c r="L911" s="53" t="s">
        <v>2971</v>
      </c>
      <c r="M911" s="53" t="s">
        <v>2992</v>
      </c>
      <c r="N911" s="53" t="s">
        <v>3314</v>
      </c>
      <c r="O911" s="53" t="s">
        <v>2972</v>
      </c>
      <c r="P911" s="18">
        <v>2023</v>
      </c>
      <c r="Q911" s="74">
        <v>2023</v>
      </c>
    </row>
    <row r="912" spans="1:17" ht="24.95" customHeight="1" x14ac:dyDescent="0.25">
      <c r="A912" s="10">
        <f t="shared" si="18"/>
        <v>903</v>
      </c>
      <c r="B912" s="9" t="s">
        <v>3066</v>
      </c>
      <c r="C912" s="53" t="s">
        <v>136</v>
      </c>
      <c r="D912" s="9">
        <v>0.01</v>
      </c>
      <c r="E912" s="9">
        <v>9.7800000000000005E-3</v>
      </c>
      <c r="F912" s="40">
        <v>0</v>
      </c>
      <c r="G912" s="53" t="s">
        <v>686</v>
      </c>
      <c r="H912" s="9" t="s">
        <v>3169</v>
      </c>
      <c r="I912" s="70" t="s">
        <v>3226</v>
      </c>
      <c r="J912" s="74" t="s">
        <v>21</v>
      </c>
      <c r="K912" s="53" t="s">
        <v>3315</v>
      </c>
      <c r="L912" s="53" t="s">
        <v>2968</v>
      </c>
      <c r="M912" s="53" t="s">
        <v>2989</v>
      </c>
      <c r="N912" s="53" t="s">
        <v>3315</v>
      </c>
      <c r="O912" s="53" t="s">
        <v>2982</v>
      </c>
      <c r="P912" s="18">
        <v>2023</v>
      </c>
      <c r="Q912" s="74">
        <v>2023</v>
      </c>
    </row>
    <row r="913" spans="1:17" ht="24.95" customHeight="1" x14ac:dyDescent="0.25">
      <c r="A913" s="10">
        <f t="shared" si="18"/>
        <v>904</v>
      </c>
      <c r="B913" s="9" t="s">
        <v>3067</v>
      </c>
      <c r="C913" s="53" t="s">
        <v>133</v>
      </c>
      <c r="D913" s="9">
        <v>2.7E-2</v>
      </c>
      <c r="E913" s="9">
        <v>2.6360000000000001E-2</v>
      </c>
      <c r="F913" s="40">
        <v>0</v>
      </c>
      <c r="G913" s="53" t="s">
        <v>686</v>
      </c>
      <c r="H913" s="9" t="s">
        <v>3170</v>
      </c>
      <c r="I913" s="70" t="s">
        <v>3227</v>
      </c>
      <c r="J913" s="74" t="s">
        <v>21</v>
      </c>
      <c r="K913" s="53" t="s">
        <v>3316</v>
      </c>
      <c r="L913" s="53" t="s">
        <v>2979</v>
      </c>
      <c r="M913" s="53" t="s">
        <v>3000</v>
      </c>
      <c r="N913" s="53" t="s">
        <v>3316</v>
      </c>
      <c r="O913" s="53" t="s">
        <v>2980</v>
      </c>
      <c r="P913" s="18">
        <v>2023</v>
      </c>
      <c r="Q913" s="74">
        <v>2023</v>
      </c>
    </row>
    <row r="914" spans="1:17" ht="24.95" customHeight="1" x14ac:dyDescent="0.25">
      <c r="A914" s="10">
        <f t="shared" si="18"/>
        <v>905</v>
      </c>
      <c r="B914" s="9" t="s">
        <v>3068</v>
      </c>
      <c r="C914" s="53" t="s">
        <v>134</v>
      </c>
      <c r="D914" s="9">
        <v>1.4999999999999999E-2</v>
      </c>
      <c r="E914" s="9">
        <v>7.8390000000000005E-3</v>
      </c>
      <c r="F914" s="40">
        <v>0</v>
      </c>
      <c r="G914" s="53" t="s">
        <v>686</v>
      </c>
      <c r="H914" s="9" t="s">
        <v>582</v>
      </c>
      <c r="I914" s="70" t="s">
        <v>1731</v>
      </c>
      <c r="J914" s="74" t="s">
        <v>21</v>
      </c>
      <c r="K914" s="53" t="s">
        <v>3317</v>
      </c>
      <c r="L914" s="53" t="s">
        <v>2973</v>
      </c>
      <c r="M914" s="53" t="s">
        <v>2994</v>
      </c>
      <c r="N914" s="53" t="s">
        <v>3317</v>
      </c>
      <c r="O914" s="53" t="s">
        <v>2982</v>
      </c>
      <c r="P914" s="18">
        <v>2023</v>
      </c>
      <c r="Q914" s="74">
        <v>2023</v>
      </c>
    </row>
    <row r="915" spans="1:17" ht="24.95" customHeight="1" x14ac:dyDescent="0.25">
      <c r="A915" s="10">
        <f t="shared" si="18"/>
        <v>906</v>
      </c>
      <c r="B915" s="9" t="s">
        <v>3069</v>
      </c>
      <c r="C915" s="53" t="s">
        <v>134</v>
      </c>
      <c r="D915" s="9">
        <v>0.02</v>
      </c>
      <c r="E915" s="9">
        <v>1.9394000000000002E-2</v>
      </c>
      <c r="F915" s="40">
        <v>0</v>
      </c>
      <c r="G915" s="53" t="s">
        <v>686</v>
      </c>
      <c r="H915" s="9" t="s">
        <v>3171</v>
      </c>
      <c r="I915" s="70" t="s">
        <v>995</v>
      </c>
      <c r="J915" s="74" t="s">
        <v>21</v>
      </c>
      <c r="K915" s="53" t="s">
        <v>3318</v>
      </c>
      <c r="L915" s="53" t="s">
        <v>2966</v>
      </c>
      <c r="M915" s="53" t="s">
        <v>2987</v>
      </c>
      <c r="N915" s="53" t="s">
        <v>3318</v>
      </c>
      <c r="O915" s="53" t="s">
        <v>3384</v>
      </c>
      <c r="P915" s="18">
        <v>2023</v>
      </c>
      <c r="Q915" s="74">
        <v>2023</v>
      </c>
    </row>
    <row r="916" spans="1:17" ht="24.95" customHeight="1" x14ac:dyDescent="0.25">
      <c r="A916" s="10">
        <f t="shared" si="18"/>
        <v>907</v>
      </c>
      <c r="B916" s="9" t="s">
        <v>3051</v>
      </c>
      <c r="C916" s="53" t="s">
        <v>134</v>
      </c>
      <c r="D916" s="9">
        <v>5.0000000000000001E-3</v>
      </c>
      <c r="E916" s="9">
        <v>4.7999999999999996E-3</v>
      </c>
      <c r="F916" s="40">
        <v>0</v>
      </c>
      <c r="G916" s="53" t="s">
        <v>686</v>
      </c>
      <c r="H916" s="9" t="s">
        <v>3155</v>
      </c>
      <c r="I916" s="70" t="s">
        <v>3228</v>
      </c>
      <c r="J916" s="74" t="s">
        <v>21</v>
      </c>
      <c r="K916" s="53" t="s">
        <v>3319</v>
      </c>
      <c r="L916" s="53" t="s">
        <v>2973</v>
      </c>
      <c r="M916" s="53" t="s">
        <v>2994</v>
      </c>
      <c r="N916" s="53" t="s">
        <v>3319</v>
      </c>
      <c r="O916" s="53" t="s">
        <v>2974</v>
      </c>
      <c r="P916" s="18">
        <v>2023</v>
      </c>
      <c r="Q916" s="74">
        <v>2023</v>
      </c>
    </row>
    <row r="917" spans="1:17" ht="24.95" customHeight="1" x14ac:dyDescent="0.25">
      <c r="A917" s="10">
        <f t="shared" si="18"/>
        <v>908</v>
      </c>
      <c r="B917" s="9" t="s">
        <v>3070</v>
      </c>
      <c r="C917" s="53" t="s">
        <v>133</v>
      </c>
      <c r="D917" s="9">
        <v>0.02</v>
      </c>
      <c r="E917" s="9">
        <v>1.8182E-2</v>
      </c>
      <c r="F917" s="40">
        <v>0</v>
      </c>
      <c r="G917" s="53" t="s">
        <v>686</v>
      </c>
      <c r="H917" s="9" t="s">
        <v>3172</v>
      </c>
      <c r="I917" s="70" t="s">
        <v>2528</v>
      </c>
      <c r="J917" s="74" t="s">
        <v>21</v>
      </c>
      <c r="K917" s="53" t="s">
        <v>3320</v>
      </c>
      <c r="L917" s="53" t="s">
        <v>2973</v>
      </c>
      <c r="M917" s="53" t="s">
        <v>2994</v>
      </c>
      <c r="N917" s="53" t="s">
        <v>3320</v>
      </c>
      <c r="O917" s="53" t="s">
        <v>2974</v>
      </c>
      <c r="P917" s="18">
        <v>2023</v>
      </c>
      <c r="Q917" s="74">
        <v>2023</v>
      </c>
    </row>
    <row r="918" spans="1:17" ht="24.95" customHeight="1" x14ac:dyDescent="0.25">
      <c r="A918" s="10">
        <f t="shared" si="18"/>
        <v>909</v>
      </c>
      <c r="B918" s="9" t="s">
        <v>3071</v>
      </c>
      <c r="C918" s="53" t="s">
        <v>134</v>
      </c>
      <c r="D918" s="9">
        <v>0.01</v>
      </c>
      <c r="E918" s="9">
        <v>8.7200000000000003E-3</v>
      </c>
      <c r="F918" s="40">
        <v>0</v>
      </c>
      <c r="G918" s="53" t="s">
        <v>686</v>
      </c>
      <c r="H918" s="9" t="s">
        <v>3173</v>
      </c>
      <c r="I918" s="70" t="s">
        <v>869</v>
      </c>
      <c r="J918" s="74" t="s">
        <v>21</v>
      </c>
      <c r="K918" s="53" t="s">
        <v>3321</v>
      </c>
      <c r="L918" s="53" t="s">
        <v>2966</v>
      </c>
      <c r="M918" s="53" t="s">
        <v>2987</v>
      </c>
      <c r="N918" s="53" t="s">
        <v>3321</v>
      </c>
      <c r="O918" s="53" t="s">
        <v>2967</v>
      </c>
      <c r="P918" s="18">
        <v>2023</v>
      </c>
      <c r="Q918" s="74">
        <v>2023</v>
      </c>
    </row>
    <row r="919" spans="1:17" ht="24.95" customHeight="1" x14ac:dyDescent="0.25">
      <c r="A919" s="10">
        <f t="shared" si="18"/>
        <v>910</v>
      </c>
      <c r="B919" s="9" t="s">
        <v>3072</v>
      </c>
      <c r="C919" s="53" t="s">
        <v>134</v>
      </c>
      <c r="D919" s="9">
        <v>0.01</v>
      </c>
      <c r="E919" s="9">
        <v>9.7000000000000003E-3</v>
      </c>
      <c r="F919" s="40">
        <v>0</v>
      </c>
      <c r="G919" s="53" t="s">
        <v>686</v>
      </c>
      <c r="H919" s="9" t="s">
        <v>3174</v>
      </c>
      <c r="I919" s="70" t="s">
        <v>869</v>
      </c>
      <c r="J919" s="74" t="s">
        <v>21</v>
      </c>
      <c r="K919" s="53" t="s">
        <v>3322</v>
      </c>
      <c r="L919" s="53" t="s">
        <v>2965</v>
      </c>
      <c r="M919" s="53" t="s">
        <v>2986</v>
      </c>
      <c r="N919" s="53" t="s">
        <v>3322</v>
      </c>
      <c r="O919" s="53" t="s">
        <v>2967</v>
      </c>
      <c r="P919" s="18">
        <v>2023</v>
      </c>
      <c r="Q919" s="74">
        <v>2023</v>
      </c>
    </row>
    <row r="920" spans="1:17" ht="24.95" customHeight="1" x14ac:dyDescent="0.25">
      <c r="A920" s="10">
        <f t="shared" si="18"/>
        <v>911</v>
      </c>
      <c r="B920" s="9" t="s">
        <v>3073</v>
      </c>
      <c r="C920" s="53" t="s">
        <v>134</v>
      </c>
      <c r="D920" s="9">
        <v>6.0000000000000001E-3</v>
      </c>
      <c r="E920" s="9">
        <v>5.7800000000000004E-3</v>
      </c>
      <c r="F920" s="40">
        <v>0</v>
      </c>
      <c r="G920" s="53" t="s">
        <v>687</v>
      </c>
      <c r="H920" s="9" t="s">
        <v>579</v>
      </c>
      <c r="I920" s="70" t="s">
        <v>2207</v>
      </c>
      <c r="J920" s="74" t="s">
        <v>21</v>
      </c>
      <c r="K920" s="53" t="s">
        <v>3323</v>
      </c>
      <c r="L920" s="53" t="s">
        <v>2973</v>
      </c>
      <c r="M920" s="53" t="s">
        <v>2994</v>
      </c>
      <c r="N920" s="53" t="s">
        <v>3323</v>
      </c>
      <c r="O920" s="53" t="s">
        <v>2975</v>
      </c>
      <c r="P920" s="18">
        <v>2023</v>
      </c>
      <c r="Q920" s="74">
        <v>2023</v>
      </c>
    </row>
    <row r="921" spans="1:17" ht="24.95" customHeight="1" x14ac:dyDescent="0.25">
      <c r="A921" s="10">
        <f t="shared" si="18"/>
        <v>912</v>
      </c>
      <c r="B921" s="9" t="s">
        <v>3074</v>
      </c>
      <c r="C921" s="53" t="s">
        <v>133</v>
      </c>
      <c r="D921" s="9">
        <v>6.0000000000000001E-3</v>
      </c>
      <c r="E921" s="9">
        <v>5.8789999999999997E-3</v>
      </c>
      <c r="F921" s="40">
        <v>0</v>
      </c>
      <c r="G921" s="53" t="s">
        <v>686</v>
      </c>
      <c r="H921" s="9" t="s">
        <v>1185</v>
      </c>
      <c r="I921" s="70" t="s">
        <v>3229</v>
      </c>
      <c r="J921" s="74" t="s">
        <v>21</v>
      </c>
      <c r="K921" s="53" t="s">
        <v>3324</v>
      </c>
      <c r="L921" s="53" t="s">
        <v>2968</v>
      </c>
      <c r="M921" s="53" t="s">
        <v>2989</v>
      </c>
      <c r="N921" s="53" t="s">
        <v>3324</v>
      </c>
      <c r="O921" s="53" t="s">
        <v>2968</v>
      </c>
      <c r="P921" s="18">
        <v>2023</v>
      </c>
      <c r="Q921" s="74">
        <v>2023</v>
      </c>
    </row>
    <row r="922" spans="1:17" ht="24.95" customHeight="1" x14ac:dyDescent="0.25">
      <c r="A922" s="10">
        <f t="shared" si="18"/>
        <v>913</v>
      </c>
      <c r="B922" s="9" t="s">
        <v>3075</v>
      </c>
      <c r="C922" s="53" t="s">
        <v>133</v>
      </c>
      <c r="D922" s="9">
        <v>1.4999999999999999E-2</v>
      </c>
      <c r="E922" s="9">
        <v>1.4463999999999999E-2</v>
      </c>
      <c r="F922" s="40">
        <v>0</v>
      </c>
      <c r="G922" s="53" t="s">
        <v>686</v>
      </c>
      <c r="H922" s="9" t="s">
        <v>323</v>
      </c>
      <c r="I922" s="70" t="s">
        <v>872</v>
      </c>
      <c r="J922" s="74" t="s">
        <v>21</v>
      </c>
      <c r="K922" s="53" t="s">
        <v>3325</v>
      </c>
      <c r="L922" s="53" t="s">
        <v>2968</v>
      </c>
      <c r="M922" s="53" t="s">
        <v>2989</v>
      </c>
      <c r="N922" s="53" t="s">
        <v>3325</v>
      </c>
      <c r="O922" s="53" t="s">
        <v>2969</v>
      </c>
      <c r="P922" s="18">
        <v>2023</v>
      </c>
      <c r="Q922" s="74">
        <v>2023</v>
      </c>
    </row>
    <row r="923" spans="1:17" ht="24.95" customHeight="1" x14ac:dyDescent="0.25">
      <c r="A923" s="10">
        <f t="shared" si="18"/>
        <v>914</v>
      </c>
      <c r="B923" s="9" t="s">
        <v>3076</v>
      </c>
      <c r="C923" s="53" t="s">
        <v>133</v>
      </c>
      <c r="D923" s="9">
        <v>0.02</v>
      </c>
      <c r="E923" s="9">
        <v>1.4992E-2</v>
      </c>
      <c r="F923" s="40">
        <v>0</v>
      </c>
      <c r="G923" s="53" t="s">
        <v>686</v>
      </c>
      <c r="H923" s="9" t="s">
        <v>1719</v>
      </c>
      <c r="I923" s="70" t="s">
        <v>3230</v>
      </c>
      <c r="J923" s="74" t="s">
        <v>21</v>
      </c>
      <c r="K923" s="53" t="s">
        <v>3326</v>
      </c>
      <c r="L923" s="53" t="s">
        <v>2969</v>
      </c>
      <c r="M923" s="53" t="s">
        <v>2990</v>
      </c>
      <c r="N923" s="53" t="s">
        <v>3326</v>
      </c>
      <c r="O923" s="53" t="s">
        <v>2976</v>
      </c>
      <c r="P923" s="18">
        <v>2023</v>
      </c>
      <c r="Q923" s="74">
        <v>2023</v>
      </c>
    </row>
    <row r="924" spans="1:17" ht="24.95" customHeight="1" x14ac:dyDescent="0.25">
      <c r="A924" s="10">
        <f t="shared" si="18"/>
        <v>915</v>
      </c>
      <c r="B924" s="9" t="s">
        <v>3077</v>
      </c>
      <c r="C924" s="53" t="s">
        <v>134</v>
      </c>
      <c r="D924" s="9">
        <v>0.05</v>
      </c>
      <c r="E924" s="9">
        <v>1.8603999999999999E-2</v>
      </c>
      <c r="F924" s="40">
        <v>0</v>
      </c>
      <c r="G924" s="53" t="s">
        <v>686</v>
      </c>
      <c r="H924" s="9" t="s">
        <v>575</v>
      </c>
      <c r="I924" s="70" t="s">
        <v>3231</v>
      </c>
      <c r="J924" s="74" t="s">
        <v>21</v>
      </c>
      <c r="K924" s="53" t="s">
        <v>3327</v>
      </c>
      <c r="L924" s="53" t="s">
        <v>547</v>
      </c>
      <c r="M924" s="53" t="s">
        <v>2985</v>
      </c>
      <c r="N924" s="53" t="s">
        <v>3327</v>
      </c>
      <c r="O924" s="53" t="s">
        <v>2965</v>
      </c>
      <c r="P924" s="18">
        <v>2023</v>
      </c>
      <c r="Q924" s="74">
        <v>2023</v>
      </c>
    </row>
    <row r="925" spans="1:17" ht="24.95" customHeight="1" x14ac:dyDescent="0.25">
      <c r="A925" s="10">
        <f t="shared" si="18"/>
        <v>916</v>
      </c>
      <c r="B925" s="9" t="s">
        <v>3078</v>
      </c>
      <c r="C925" s="53" t="s">
        <v>133</v>
      </c>
      <c r="D925" s="9">
        <v>1.7000000000000001E-2</v>
      </c>
      <c r="E925" s="9">
        <v>1.6659E-2</v>
      </c>
      <c r="F925" s="40">
        <v>0</v>
      </c>
      <c r="G925" s="53" t="s">
        <v>686</v>
      </c>
      <c r="H925" s="9" t="s">
        <v>3175</v>
      </c>
      <c r="I925" s="70" t="s">
        <v>3232</v>
      </c>
      <c r="J925" s="74" t="s">
        <v>21</v>
      </c>
      <c r="K925" s="53" t="s">
        <v>3328</v>
      </c>
      <c r="L925" s="53" t="s">
        <v>2978</v>
      </c>
      <c r="M925" s="53" t="s">
        <v>2999</v>
      </c>
      <c r="N925" s="53" t="s">
        <v>3328</v>
      </c>
      <c r="O925" s="53" t="s">
        <v>2982</v>
      </c>
      <c r="P925" s="18">
        <v>2023</v>
      </c>
      <c r="Q925" s="74">
        <v>2023</v>
      </c>
    </row>
    <row r="926" spans="1:17" ht="24.95" customHeight="1" x14ac:dyDescent="0.25">
      <c r="A926" s="10">
        <f t="shared" si="18"/>
        <v>917</v>
      </c>
      <c r="B926" s="9" t="s">
        <v>3079</v>
      </c>
      <c r="C926" s="53" t="s">
        <v>134</v>
      </c>
      <c r="D926" s="9">
        <v>5.4999999999999997E-3</v>
      </c>
      <c r="E926" s="9">
        <v>4.8500000000000001E-3</v>
      </c>
      <c r="F926" s="40">
        <v>0</v>
      </c>
      <c r="G926" s="53" t="s">
        <v>687</v>
      </c>
      <c r="H926" s="9" t="s">
        <v>3176</v>
      </c>
      <c r="I926" s="70" t="s">
        <v>3233</v>
      </c>
      <c r="J926" s="74" t="s">
        <v>21</v>
      </c>
      <c r="K926" s="53" t="s">
        <v>3329</v>
      </c>
      <c r="L926" s="53" t="s">
        <v>2965</v>
      </c>
      <c r="M926" s="53" t="s">
        <v>2986</v>
      </c>
      <c r="N926" s="53" t="s">
        <v>3329</v>
      </c>
      <c r="O926" s="53" t="s">
        <v>3384</v>
      </c>
      <c r="P926" s="18">
        <v>2023</v>
      </c>
      <c r="Q926" s="74">
        <v>2023</v>
      </c>
    </row>
    <row r="927" spans="1:17" ht="24.95" customHeight="1" x14ac:dyDescent="0.25">
      <c r="A927" s="10">
        <f t="shared" si="18"/>
        <v>918</v>
      </c>
      <c r="B927" s="9" t="s">
        <v>3080</v>
      </c>
      <c r="C927" s="53" t="s">
        <v>133</v>
      </c>
      <c r="D927" s="9">
        <v>0.02</v>
      </c>
      <c r="E927" s="9">
        <v>1.1905000000000001E-2</v>
      </c>
      <c r="F927" s="40">
        <v>0</v>
      </c>
      <c r="G927" s="53" t="s">
        <v>686</v>
      </c>
      <c r="H927" s="9" t="s">
        <v>3177</v>
      </c>
      <c r="I927" s="70" t="s">
        <v>2528</v>
      </c>
      <c r="J927" s="74" t="s">
        <v>21</v>
      </c>
      <c r="K927" s="53" t="s">
        <v>3330</v>
      </c>
      <c r="L927" s="53" t="s">
        <v>2972</v>
      </c>
      <c r="M927" s="53" t="s">
        <v>2993</v>
      </c>
      <c r="N927" s="53" t="s">
        <v>3330</v>
      </c>
      <c r="O927" s="53" t="s">
        <v>2973</v>
      </c>
      <c r="P927" s="18">
        <v>2023</v>
      </c>
      <c r="Q927" s="74">
        <v>2023</v>
      </c>
    </row>
    <row r="928" spans="1:17" ht="24.95" customHeight="1" x14ac:dyDescent="0.25">
      <c r="A928" s="10">
        <f t="shared" si="18"/>
        <v>919</v>
      </c>
      <c r="B928" s="9" t="s">
        <v>3081</v>
      </c>
      <c r="C928" s="53" t="s">
        <v>133</v>
      </c>
      <c r="D928" s="9">
        <v>0.01</v>
      </c>
      <c r="E928" s="9">
        <v>9.7000000000000003E-3</v>
      </c>
      <c r="F928" s="40">
        <v>0</v>
      </c>
      <c r="G928" s="53" t="s">
        <v>686</v>
      </c>
      <c r="H928" s="9" t="s">
        <v>3178</v>
      </c>
      <c r="I928" s="70" t="s">
        <v>2528</v>
      </c>
      <c r="J928" s="74" t="s">
        <v>21</v>
      </c>
      <c r="K928" s="53" t="s">
        <v>3331</v>
      </c>
      <c r="L928" s="53" t="s">
        <v>2967</v>
      </c>
      <c r="M928" s="53" t="s">
        <v>2988</v>
      </c>
      <c r="N928" s="53" t="s">
        <v>3331</v>
      </c>
      <c r="O928" s="53" t="s">
        <v>3383</v>
      </c>
      <c r="P928" s="18">
        <v>2023</v>
      </c>
      <c r="Q928" s="74">
        <v>2023</v>
      </c>
    </row>
    <row r="929" spans="1:17" ht="24.95" customHeight="1" x14ac:dyDescent="0.25">
      <c r="A929" s="10">
        <f t="shared" si="18"/>
        <v>920</v>
      </c>
      <c r="B929" s="9" t="s">
        <v>3082</v>
      </c>
      <c r="C929" s="53" t="s">
        <v>133</v>
      </c>
      <c r="D929" s="9">
        <v>5.0000000000000001E-3</v>
      </c>
      <c r="E929" s="9">
        <v>4.8989999999999997E-3</v>
      </c>
      <c r="F929" s="40">
        <v>0</v>
      </c>
      <c r="G929" s="53" t="s">
        <v>686</v>
      </c>
      <c r="H929" s="9" t="s">
        <v>3179</v>
      </c>
      <c r="I929" s="70" t="s">
        <v>2855</v>
      </c>
      <c r="J929" s="74" t="s">
        <v>21</v>
      </c>
      <c r="K929" s="53" t="s">
        <v>3332</v>
      </c>
      <c r="L929" s="53" t="s">
        <v>2969</v>
      </c>
      <c r="M929" s="53" t="s">
        <v>2990</v>
      </c>
      <c r="N929" s="53" t="s">
        <v>3332</v>
      </c>
      <c r="O929" s="53" t="s">
        <v>2969</v>
      </c>
      <c r="P929" s="18">
        <v>2023</v>
      </c>
      <c r="Q929" s="74">
        <v>2023</v>
      </c>
    </row>
    <row r="930" spans="1:17" ht="24.95" customHeight="1" x14ac:dyDescent="0.25">
      <c r="A930" s="10">
        <f t="shared" si="18"/>
        <v>921</v>
      </c>
      <c r="B930" s="9" t="s">
        <v>3083</v>
      </c>
      <c r="C930" s="53" t="s">
        <v>133</v>
      </c>
      <c r="D930" s="9">
        <v>1.7000000000000001E-2</v>
      </c>
      <c r="E930" s="9">
        <v>1.6639999999999999E-2</v>
      </c>
      <c r="F930" s="40">
        <v>0</v>
      </c>
      <c r="G930" s="53" t="s">
        <v>686</v>
      </c>
      <c r="H930" s="9" t="s">
        <v>2177</v>
      </c>
      <c r="I930" s="70" t="s">
        <v>872</v>
      </c>
      <c r="J930" s="74" t="s">
        <v>21</v>
      </c>
      <c r="K930" s="53" t="s">
        <v>3333</v>
      </c>
      <c r="L930" s="53" t="s">
        <v>2973</v>
      </c>
      <c r="M930" s="53" t="s">
        <v>2994</v>
      </c>
      <c r="N930" s="53" t="s">
        <v>3333</v>
      </c>
      <c r="O930" s="53" t="s">
        <v>2974</v>
      </c>
      <c r="P930" s="18">
        <v>2023</v>
      </c>
      <c r="Q930" s="74">
        <v>2023</v>
      </c>
    </row>
    <row r="931" spans="1:17" ht="24.95" customHeight="1" x14ac:dyDescent="0.25">
      <c r="A931" s="10">
        <f t="shared" si="18"/>
        <v>922</v>
      </c>
      <c r="B931" s="9" t="s">
        <v>3084</v>
      </c>
      <c r="C931" s="53" t="s">
        <v>134</v>
      </c>
      <c r="D931" s="9">
        <v>0.01</v>
      </c>
      <c r="E931" s="9">
        <v>9.7000000000000003E-3</v>
      </c>
      <c r="F931" s="40">
        <v>0</v>
      </c>
      <c r="G931" s="53" t="s">
        <v>686</v>
      </c>
      <c r="H931" s="9" t="s">
        <v>3142</v>
      </c>
      <c r="I931" s="70" t="s">
        <v>594</v>
      </c>
      <c r="J931" s="74" t="s">
        <v>21</v>
      </c>
      <c r="K931" s="53" t="s">
        <v>3334</v>
      </c>
      <c r="L931" s="53" t="s">
        <v>2973</v>
      </c>
      <c r="M931" s="53" t="s">
        <v>2994</v>
      </c>
      <c r="N931" s="53" t="s">
        <v>3334</v>
      </c>
      <c r="O931" s="53" t="s">
        <v>2974</v>
      </c>
      <c r="P931" s="18">
        <v>2023</v>
      </c>
      <c r="Q931" s="74">
        <v>2023</v>
      </c>
    </row>
    <row r="932" spans="1:17" ht="24.95" customHeight="1" x14ac:dyDescent="0.25">
      <c r="A932" s="10">
        <f t="shared" si="18"/>
        <v>923</v>
      </c>
      <c r="B932" s="9" t="s">
        <v>3085</v>
      </c>
      <c r="C932" s="53" t="s">
        <v>133</v>
      </c>
      <c r="D932" s="9">
        <v>8.2000000000000007E-3</v>
      </c>
      <c r="E932" s="9">
        <v>8.0260000000000001E-3</v>
      </c>
      <c r="F932" s="40">
        <v>0</v>
      </c>
      <c r="G932" s="53" t="s">
        <v>686</v>
      </c>
      <c r="H932" s="9" t="s">
        <v>3180</v>
      </c>
      <c r="I932" s="70" t="s">
        <v>2340</v>
      </c>
      <c r="J932" s="74" t="s">
        <v>21</v>
      </c>
      <c r="K932" s="53" t="s">
        <v>3335</v>
      </c>
      <c r="L932" s="53" t="s">
        <v>2963</v>
      </c>
      <c r="M932" s="53" t="s">
        <v>2983</v>
      </c>
      <c r="N932" s="53" t="s">
        <v>3335</v>
      </c>
      <c r="O932" s="53" t="s">
        <v>2964</v>
      </c>
      <c r="P932" s="18">
        <v>2023</v>
      </c>
      <c r="Q932" s="74">
        <v>2023</v>
      </c>
    </row>
    <row r="933" spans="1:17" ht="24.95" customHeight="1" x14ac:dyDescent="0.25">
      <c r="A933" s="10">
        <f t="shared" si="18"/>
        <v>924</v>
      </c>
      <c r="B933" s="9" t="s">
        <v>3086</v>
      </c>
      <c r="C933" s="53" t="s">
        <v>133</v>
      </c>
      <c r="D933" s="9">
        <v>0.02</v>
      </c>
      <c r="E933" s="9">
        <v>1.9594E-2</v>
      </c>
      <c r="F933" s="40">
        <v>0</v>
      </c>
      <c r="G933" s="53" t="s">
        <v>686</v>
      </c>
      <c r="H933" s="9" t="s">
        <v>3150</v>
      </c>
      <c r="I933" s="70" t="s">
        <v>2528</v>
      </c>
      <c r="J933" s="74" t="s">
        <v>21</v>
      </c>
      <c r="K933" s="53" t="s">
        <v>3336</v>
      </c>
      <c r="L933" s="53" t="s">
        <v>2975</v>
      </c>
      <c r="M933" s="53" t="s">
        <v>2996</v>
      </c>
      <c r="N933" s="53" t="s">
        <v>3336</v>
      </c>
      <c r="O933" s="53" t="s">
        <v>2975</v>
      </c>
      <c r="P933" s="18">
        <v>2023</v>
      </c>
      <c r="Q933" s="74">
        <v>2023</v>
      </c>
    </row>
    <row r="934" spans="1:17" ht="24.95" customHeight="1" x14ac:dyDescent="0.25">
      <c r="A934" s="10">
        <f t="shared" si="18"/>
        <v>925</v>
      </c>
      <c r="B934" s="9" t="s">
        <v>3087</v>
      </c>
      <c r="C934" s="53" t="s">
        <v>134</v>
      </c>
      <c r="D934" s="9">
        <v>0.1</v>
      </c>
      <c r="E934" s="9">
        <v>1.8603999999999999E-2</v>
      </c>
      <c r="F934" s="40">
        <v>0</v>
      </c>
      <c r="G934" s="53" t="s">
        <v>686</v>
      </c>
      <c r="H934" s="9" t="s">
        <v>780</v>
      </c>
      <c r="I934" s="70" t="s">
        <v>3234</v>
      </c>
      <c r="J934" s="74" t="s">
        <v>21</v>
      </c>
      <c r="K934" s="53" t="s">
        <v>3337</v>
      </c>
      <c r="L934" s="53" t="s">
        <v>2968</v>
      </c>
      <c r="M934" s="53" t="s">
        <v>2989</v>
      </c>
      <c r="N934" s="53" t="s">
        <v>3337</v>
      </c>
      <c r="O934" s="53" t="s">
        <v>3384</v>
      </c>
      <c r="P934" s="18">
        <v>2023</v>
      </c>
      <c r="Q934" s="74">
        <v>2023</v>
      </c>
    </row>
    <row r="935" spans="1:17" ht="24.95" customHeight="1" x14ac:dyDescent="0.25">
      <c r="A935" s="10">
        <f t="shared" si="18"/>
        <v>926</v>
      </c>
      <c r="B935" s="9" t="s">
        <v>3088</v>
      </c>
      <c r="C935" s="53" t="s">
        <v>134</v>
      </c>
      <c r="D935" s="9">
        <v>0.01</v>
      </c>
      <c r="E935" s="9">
        <v>9.7900000000000001E-3</v>
      </c>
      <c r="F935" s="40">
        <v>0</v>
      </c>
      <c r="G935" s="53" t="s">
        <v>686</v>
      </c>
      <c r="H935" s="9" t="s">
        <v>1158</v>
      </c>
      <c r="I935" s="70" t="s">
        <v>869</v>
      </c>
      <c r="J935" s="74" t="s">
        <v>21</v>
      </c>
      <c r="K935" s="53" t="s">
        <v>3338</v>
      </c>
      <c r="L935" s="53" t="s">
        <v>2966</v>
      </c>
      <c r="M935" s="53" t="s">
        <v>2987</v>
      </c>
      <c r="N935" s="53" t="s">
        <v>3338</v>
      </c>
      <c r="O935" s="53" t="s">
        <v>2969</v>
      </c>
      <c r="P935" s="18">
        <v>2023</v>
      </c>
      <c r="Q935" s="74">
        <v>2023</v>
      </c>
    </row>
    <row r="936" spans="1:17" ht="24.95" customHeight="1" x14ac:dyDescent="0.25">
      <c r="A936" s="10">
        <f t="shared" si="18"/>
        <v>927</v>
      </c>
      <c r="B936" s="9" t="s">
        <v>3089</v>
      </c>
      <c r="C936" s="53" t="s">
        <v>133</v>
      </c>
      <c r="D936" s="9">
        <v>8.0000000000000002E-3</v>
      </c>
      <c r="E936" s="9">
        <v>7.8379999999999995E-3</v>
      </c>
      <c r="F936" s="40">
        <v>0</v>
      </c>
      <c r="G936" s="53" t="s">
        <v>686</v>
      </c>
      <c r="H936" s="9" t="s">
        <v>3181</v>
      </c>
      <c r="I936" s="70" t="s">
        <v>872</v>
      </c>
      <c r="J936" s="74" t="s">
        <v>21</v>
      </c>
      <c r="K936" s="53" t="s">
        <v>3339</v>
      </c>
      <c r="L936" s="53" t="s">
        <v>2965</v>
      </c>
      <c r="M936" s="53" t="s">
        <v>2986</v>
      </c>
      <c r="N936" s="53" t="s">
        <v>3339</v>
      </c>
      <c r="O936" s="53" t="s">
        <v>2967</v>
      </c>
      <c r="P936" s="18">
        <v>2023</v>
      </c>
      <c r="Q936" s="74">
        <v>2023</v>
      </c>
    </row>
    <row r="937" spans="1:17" ht="24.95" customHeight="1" x14ac:dyDescent="0.25">
      <c r="A937" s="10">
        <f t="shared" si="18"/>
        <v>928</v>
      </c>
      <c r="B937" s="9" t="s">
        <v>3090</v>
      </c>
      <c r="C937" s="53" t="s">
        <v>134</v>
      </c>
      <c r="D937" s="9">
        <v>5.0000000000000001E-3</v>
      </c>
      <c r="E937" s="9">
        <v>4.8900000000000002E-3</v>
      </c>
      <c r="F937" s="40">
        <v>0</v>
      </c>
      <c r="G937" s="53" t="s">
        <v>686</v>
      </c>
      <c r="H937" s="9" t="s">
        <v>1782</v>
      </c>
      <c r="I937" s="70" t="s">
        <v>3235</v>
      </c>
      <c r="J937" s="74" t="s">
        <v>21</v>
      </c>
      <c r="K937" s="53" t="s">
        <v>3340</v>
      </c>
      <c r="L937" s="53" t="s">
        <v>547</v>
      </c>
      <c r="M937" s="53" t="s">
        <v>2985</v>
      </c>
      <c r="N937" s="53" t="s">
        <v>3340</v>
      </c>
      <c r="O937" s="53" t="s">
        <v>2973</v>
      </c>
      <c r="P937" s="18">
        <v>2023</v>
      </c>
      <c r="Q937" s="74">
        <v>2023</v>
      </c>
    </row>
    <row r="938" spans="1:17" ht="24.95" customHeight="1" x14ac:dyDescent="0.25">
      <c r="A938" s="10">
        <f t="shared" si="18"/>
        <v>929</v>
      </c>
      <c r="B938" s="9" t="s">
        <v>3091</v>
      </c>
      <c r="C938" s="53" t="s">
        <v>134</v>
      </c>
      <c r="D938" s="9">
        <v>8.0000000000000002E-3</v>
      </c>
      <c r="E938" s="9">
        <v>7.0439999999999999E-3</v>
      </c>
      <c r="F938" s="40">
        <v>0</v>
      </c>
      <c r="G938" s="53" t="s">
        <v>686</v>
      </c>
      <c r="H938" s="9" t="s">
        <v>98</v>
      </c>
      <c r="I938" s="70" t="s">
        <v>1728</v>
      </c>
      <c r="J938" s="74" t="s">
        <v>21</v>
      </c>
      <c r="K938" s="53" t="s">
        <v>3341</v>
      </c>
      <c r="L938" s="53" t="s">
        <v>2973</v>
      </c>
      <c r="M938" s="53" t="s">
        <v>2994</v>
      </c>
      <c r="N938" s="53" t="s">
        <v>3341</v>
      </c>
      <c r="O938" s="53" t="s">
        <v>2977</v>
      </c>
      <c r="P938" s="18">
        <v>2023</v>
      </c>
      <c r="Q938" s="74">
        <v>2023</v>
      </c>
    </row>
    <row r="939" spans="1:17" ht="24.95" customHeight="1" x14ac:dyDescent="0.25">
      <c r="A939" s="10">
        <f t="shared" si="18"/>
        <v>930</v>
      </c>
      <c r="B939" s="9" t="s">
        <v>3092</v>
      </c>
      <c r="C939" s="53" t="s">
        <v>134</v>
      </c>
      <c r="D939" s="9">
        <v>0.03</v>
      </c>
      <c r="E939" s="9">
        <v>1.8520999999999999E-2</v>
      </c>
      <c r="F939" s="40">
        <v>0</v>
      </c>
      <c r="G939" s="53" t="s">
        <v>686</v>
      </c>
      <c r="H939" s="9" t="s">
        <v>2506</v>
      </c>
      <c r="I939" s="70" t="s">
        <v>1728</v>
      </c>
      <c r="J939" s="74" t="s">
        <v>21</v>
      </c>
      <c r="K939" s="53" t="s">
        <v>3342</v>
      </c>
      <c r="L939" s="53" t="s">
        <v>2964</v>
      </c>
      <c r="M939" s="53" t="s">
        <v>2984</v>
      </c>
      <c r="N939" s="53" t="s">
        <v>3342</v>
      </c>
      <c r="O939" s="53" t="s">
        <v>2964</v>
      </c>
      <c r="P939" s="18">
        <v>2023</v>
      </c>
      <c r="Q939" s="74">
        <v>2023</v>
      </c>
    </row>
    <row r="940" spans="1:17" ht="24.95" customHeight="1" x14ac:dyDescent="0.25">
      <c r="A940" s="10">
        <f t="shared" si="18"/>
        <v>931</v>
      </c>
      <c r="B940" s="9" t="s">
        <v>3093</v>
      </c>
      <c r="C940" s="53" t="s">
        <v>133</v>
      </c>
      <c r="D940" s="9">
        <v>1.2500000000000001E-2</v>
      </c>
      <c r="E940" s="9">
        <v>1.0817999999999999E-2</v>
      </c>
      <c r="F940" s="40">
        <v>0</v>
      </c>
      <c r="G940" s="53" t="s">
        <v>686</v>
      </c>
      <c r="H940" s="9" t="s">
        <v>3182</v>
      </c>
      <c r="I940" s="70" t="s">
        <v>3236</v>
      </c>
      <c r="J940" s="74" t="s">
        <v>21</v>
      </c>
      <c r="K940" s="53" t="s">
        <v>3343</v>
      </c>
      <c r="L940" s="53" t="s">
        <v>2295</v>
      </c>
      <c r="M940" s="53" t="s">
        <v>2436</v>
      </c>
      <c r="N940" s="53" t="s">
        <v>3343</v>
      </c>
      <c r="O940" s="53" t="s">
        <v>2967</v>
      </c>
      <c r="P940" s="18">
        <v>2023</v>
      </c>
      <c r="Q940" s="74">
        <v>2023</v>
      </c>
    </row>
    <row r="941" spans="1:17" ht="24.95" customHeight="1" x14ac:dyDescent="0.25">
      <c r="A941" s="10">
        <f t="shared" si="18"/>
        <v>932</v>
      </c>
      <c r="B941" s="9" t="s">
        <v>3094</v>
      </c>
      <c r="C941" s="53" t="s">
        <v>135</v>
      </c>
      <c r="D941" s="9">
        <v>0.03</v>
      </c>
      <c r="E941" s="9">
        <v>2.9389999999999999E-2</v>
      </c>
      <c r="F941" s="40">
        <v>0</v>
      </c>
      <c r="G941" s="53" t="s">
        <v>686</v>
      </c>
      <c r="H941" s="9" t="s">
        <v>3183</v>
      </c>
      <c r="I941" s="70" t="s">
        <v>3237</v>
      </c>
      <c r="J941" s="74" t="s">
        <v>21</v>
      </c>
      <c r="K941" s="53" t="s">
        <v>3344</v>
      </c>
      <c r="L941" s="53" t="s">
        <v>2969</v>
      </c>
      <c r="M941" s="53" t="s">
        <v>2990</v>
      </c>
      <c r="N941" s="53" t="s">
        <v>3344</v>
      </c>
      <c r="O941" s="53" t="s">
        <v>2980</v>
      </c>
      <c r="P941" s="18">
        <v>2023</v>
      </c>
      <c r="Q941" s="74">
        <v>2023</v>
      </c>
    </row>
    <row r="942" spans="1:17" ht="24.95" customHeight="1" x14ac:dyDescent="0.25">
      <c r="A942" s="10">
        <f t="shared" si="18"/>
        <v>933</v>
      </c>
      <c r="B942" s="9" t="s">
        <v>3095</v>
      </c>
      <c r="C942" s="53" t="s">
        <v>134</v>
      </c>
      <c r="D942" s="9">
        <v>9.9989999999999996E-2</v>
      </c>
      <c r="E942" s="9">
        <v>1.8603999999999999E-2</v>
      </c>
      <c r="F942" s="40">
        <v>0</v>
      </c>
      <c r="G942" s="53" t="s">
        <v>686</v>
      </c>
      <c r="H942" s="9" t="s">
        <v>3162</v>
      </c>
      <c r="I942" s="70" t="s">
        <v>3238</v>
      </c>
      <c r="J942" s="74" t="s">
        <v>21</v>
      </c>
      <c r="K942" s="53" t="s">
        <v>3345</v>
      </c>
      <c r="L942" s="53" t="s">
        <v>2968</v>
      </c>
      <c r="M942" s="53" t="s">
        <v>2989</v>
      </c>
      <c r="N942" s="53" t="s">
        <v>3345</v>
      </c>
      <c r="O942" s="53" t="s">
        <v>2968</v>
      </c>
      <c r="P942" s="18">
        <v>2023</v>
      </c>
      <c r="Q942" s="74">
        <v>2023</v>
      </c>
    </row>
    <row r="943" spans="1:17" ht="24.95" customHeight="1" x14ac:dyDescent="0.25">
      <c r="A943" s="10">
        <f t="shared" si="18"/>
        <v>934</v>
      </c>
      <c r="B943" s="9" t="s">
        <v>3096</v>
      </c>
      <c r="C943" s="53" t="s">
        <v>134</v>
      </c>
      <c r="D943" s="9">
        <v>2.5000000000000001E-2</v>
      </c>
      <c r="E943" s="9">
        <v>2.3803999999999999E-2</v>
      </c>
      <c r="F943" s="40">
        <v>0</v>
      </c>
      <c r="G943" s="53" t="s">
        <v>686</v>
      </c>
      <c r="H943" s="9" t="s">
        <v>1714</v>
      </c>
      <c r="I943" s="70" t="s">
        <v>3239</v>
      </c>
      <c r="J943" s="74" t="s">
        <v>21</v>
      </c>
      <c r="K943" s="53" t="s">
        <v>3346</v>
      </c>
      <c r="L943" s="53" t="s">
        <v>2968</v>
      </c>
      <c r="M943" s="53" t="s">
        <v>2989</v>
      </c>
      <c r="N943" s="53" t="s">
        <v>3346</v>
      </c>
      <c r="O943" s="53" t="s">
        <v>2968</v>
      </c>
      <c r="P943" s="18">
        <v>2023</v>
      </c>
      <c r="Q943" s="74">
        <v>2023</v>
      </c>
    </row>
    <row r="944" spans="1:17" ht="24.95" customHeight="1" x14ac:dyDescent="0.25">
      <c r="A944" s="10">
        <f t="shared" si="18"/>
        <v>935</v>
      </c>
      <c r="B944" s="9" t="s">
        <v>3097</v>
      </c>
      <c r="C944" s="53" t="s">
        <v>135</v>
      </c>
      <c r="D944" s="9">
        <v>0.01</v>
      </c>
      <c r="E944" s="9">
        <v>9.7949999999999999E-3</v>
      </c>
      <c r="F944" s="40">
        <v>0</v>
      </c>
      <c r="G944" s="53" t="s">
        <v>686</v>
      </c>
      <c r="H944" s="9" t="s">
        <v>3184</v>
      </c>
      <c r="I944" s="70" t="s">
        <v>3240</v>
      </c>
      <c r="J944" s="74" t="s">
        <v>21</v>
      </c>
      <c r="K944" s="53" t="s">
        <v>3347</v>
      </c>
      <c r="L944" s="53" t="s">
        <v>2963</v>
      </c>
      <c r="M944" s="53" t="s">
        <v>2983</v>
      </c>
      <c r="N944" s="53" t="s">
        <v>3347</v>
      </c>
      <c r="O944" s="53" t="s">
        <v>2980</v>
      </c>
      <c r="P944" s="18">
        <v>2023</v>
      </c>
      <c r="Q944" s="74">
        <v>2023</v>
      </c>
    </row>
    <row r="945" spans="1:17" ht="24.95" customHeight="1" x14ac:dyDescent="0.25">
      <c r="A945" s="10">
        <f t="shared" si="18"/>
        <v>936</v>
      </c>
      <c r="B945" s="9" t="s">
        <v>3098</v>
      </c>
      <c r="C945" s="53" t="s">
        <v>133</v>
      </c>
      <c r="D945" s="9">
        <v>5.0000000000000001E-3</v>
      </c>
      <c r="E945" s="9">
        <v>4.7999999999999996E-3</v>
      </c>
      <c r="F945" s="40">
        <v>0</v>
      </c>
      <c r="G945" s="53" t="s">
        <v>686</v>
      </c>
      <c r="H945" s="9" t="s">
        <v>1716</v>
      </c>
      <c r="I945" s="70" t="s">
        <v>3241</v>
      </c>
      <c r="J945" s="74" t="s">
        <v>21</v>
      </c>
      <c r="K945" s="53" t="s">
        <v>3348</v>
      </c>
      <c r="L945" s="53" t="s">
        <v>2304</v>
      </c>
      <c r="M945" s="53" t="s">
        <v>2442</v>
      </c>
      <c r="N945" s="53" t="s">
        <v>3348</v>
      </c>
      <c r="O945" s="53" t="s">
        <v>547</v>
      </c>
      <c r="P945" s="18">
        <v>2023</v>
      </c>
      <c r="Q945" s="74">
        <v>2023</v>
      </c>
    </row>
    <row r="946" spans="1:17" ht="24.95" customHeight="1" x14ac:dyDescent="0.25">
      <c r="A946" s="10">
        <f t="shared" si="18"/>
        <v>937</v>
      </c>
      <c r="B946" s="9" t="s">
        <v>3099</v>
      </c>
      <c r="C946" s="53" t="s">
        <v>134</v>
      </c>
      <c r="D946" s="9">
        <v>0.03</v>
      </c>
      <c r="E946" s="9">
        <v>2.5302000000000002E-2</v>
      </c>
      <c r="F946" s="40">
        <v>0</v>
      </c>
      <c r="G946" s="53" t="s">
        <v>686</v>
      </c>
      <c r="H946" s="9" t="s">
        <v>3185</v>
      </c>
      <c r="I946" s="70" t="s">
        <v>3242</v>
      </c>
      <c r="J946" s="74" t="s">
        <v>21</v>
      </c>
      <c r="K946" s="53" t="s">
        <v>3349</v>
      </c>
      <c r="L946" s="53" t="s">
        <v>2966</v>
      </c>
      <c r="M946" s="53" t="s">
        <v>2987</v>
      </c>
      <c r="N946" s="53" t="s">
        <v>3349</v>
      </c>
      <c r="O946" s="53" t="s">
        <v>2972</v>
      </c>
      <c r="P946" s="18">
        <v>2023</v>
      </c>
      <c r="Q946" s="74">
        <v>2023</v>
      </c>
    </row>
    <row r="947" spans="1:17" ht="24.95" customHeight="1" x14ac:dyDescent="0.25">
      <c r="A947" s="10">
        <f t="shared" si="18"/>
        <v>938</v>
      </c>
      <c r="B947" s="9" t="s">
        <v>3100</v>
      </c>
      <c r="C947" s="53" t="s">
        <v>134</v>
      </c>
      <c r="D947" s="9">
        <v>0.01</v>
      </c>
      <c r="E947" s="9">
        <v>9.6019999999999994E-3</v>
      </c>
      <c r="F947" s="40">
        <v>0</v>
      </c>
      <c r="G947" s="53" t="s">
        <v>686</v>
      </c>
      <c r="H947" s="9" t="s">
        <v>3186</v>
      </c>
      <c r="I947" s="70" t="s">
        <v>3243</v>
      </c>
      <c r="J947" s="74" t="s">
        <v>21</v>
      </c>
      <c r="K947" s="53" t="s">
        <v>3350</v>
      </c>
      <c r="L947" s="53" t="s">
        <v>2301</v>
      </c>
      <c r="M947" s="53" t="s">
        <v>2435</v>
      </c>
      <c r="N947" s="53" t="s">
        <v>3350</v>
      </c>
      <c r="O947" s="53" t="s">
        <v>547</v>
      </c>
      <c r="P947" s="18">
        <v>2023</v>
      </c>
      <c r="Q947" s="74">
        <v>2023</v>
      </c>
    </row>
    <row r="948" spans="1:17" ht="24.95" customHeight="1" x14ac:dyDescent="0.25">
      <c r="A948" s="10">
        <f t="shared" si="18"/>
        <v>939</v>
      </c>
      <c r="B948" s="9" t="s">
        <v>3101</v>
      </c>
      <c r="C948" s="53" t="s">
        <v>133</v>
      </c>
      <c r="D948" s="9">
        <v>0.01</v>
      </c>
      <c r="E948" s="9">
        <v>9.75E-3</v>
      </c>
      <c r="F948" s="40">
        <v>0</v>
      </c>
      <c r="G948" s="53" t="s">
        <v>686</v>
      </c>
      <c r="H948" s="9" t="s">
        <v>3187</v>
      </c>
      <c r="I948" s="70" t="s">
        <v>2857</v>
      </c>
      <c r="J948" s="74" t="s">
        <v>21</v>
      </c>
      <c r="K948" s="53" t="s">
        <v>3351</v>
      </c>
      <c r="L948" s="53" t="s">
        <v>2974</v>
      </c>
      <c r="M948" s="53" t="s">
        <v>2995</v>
      </c>
      <c r="N948" s="53" t="s">
        <v>3351</v>
      </c>
      <c r="O948" s="53" t="s">
        <v>2974</v>
      </c>
      <c r="P948" s="18">
        <v>2023</v>
      </c>
      <c r="Q948" s="74">
        <v>2023</v>
      </c>
    </row>
    <row r="949" spans="1:17" ht="24.95" customHeight="1" x14ac:dyDescent="0.25">
      <c r="A949" s="10">
        <f t="shared" si="18"/>
        <v>940</v>
      </c>
      <c r="B949" s="9" t="s">
        <v>3102</v>
      </c>
      <c r="C949" s="53" t="s">
        <v>133</v>
      </c>
      <c r="D949" s="9">
        <v>1.4999999999999999E-2</v>
      </c>
      <c r="E949" s="9">
        <v>1.4699E-2</v>
      </c>
      <c r="F949" s="40">
        <v>0</v>
      </c>
      <c r="G949" s="53" t="s">
        <v>686</v>
      </c>
      <c r="H949" s="9" t="s">
        <v>3188</v>
      </c>
      <c r="I949" s="70" t="s">
        <v>3244</v>
      </c>
      <c r="J949" s="74" t="s">
        <v>21</v>
      </c>
      <c r="K949" s="53" t="s">
        <v>3352</v>
      </c>
      <c r="L949" s="53" t="s">
        <v>2296</v>
      </c>
      <c r="M949" s="53" t="s">
        <v>2439</v>
      </c>
      <c r="N949" s="53" t="s">
        <v>3352</v>
      </c>
      <c r="O949" s="53" t="s">
        <v>547</v>
      </c>
      <c r="P949" s="18">
        <v>2023</v>
      </c>
      <c r="Q949" s="74">
        <v>2023</v>
      </c>
    </row>
    <row r="950" spans="1:17" ht="24.95" customHeight="1" x14ac:dyDescent="0.25">
      <c r="A950" s="10">
        <f t="shared" si="18"/>
        <v>941</v>
      </c>
      <c r="B950" s="9" t="s">
        <v>3103</v>
      </c>
      <c r="C950" s="53" t="s">
        <v>134</v>
      </c>
      <c r="D950" s="9">
        <v>8.0000000000000002E-3</v>
      </c>
      <c r="E950" s="9">
        <v>7.7400000000000004E-3</v>
      </c>
      <c r="F950" s="40">
        <v>0</v>
      </c>
      <c r="G950" s="53" t="s">
        <v>686</v>
      </c>
      <c r="H950" s="9" t="s">
        <v>780</v>
      </c>
      <c r="I950" s="70" t="s">
        <v>1731</v>
      </c>
      <c r="J950" s="74" t="s">
        <v>21</v>
      </c>
      <c r="K950" s="53" t="s">
        <v>3353</v>
      </c>
      <c r="L950" s="53" t="s">
        <v>2965</v>
      </c>
      <c r="M950" s="53" t="s">
        <v>2986</v>
      </c>
      <c r="N950" s="53" t="s">
        <v>3353</v>
      </c>
      <c r="O950" s="53" t="s">
        <v>2966</v>
      </c>
      <c r="P950" s="18">
        <v>2023</v>
      </c>
      <c r="Q950" s="74">
        <v>2023</v>
      </c>
    </row>
    <row r="951" spans="1:17" ht="24.95" customHeight="1" x14ac:dyDescent="0.25">
      <c r="A951" s="10">
        <f t="shared" si="18"/>
        <v>942</v>
      </c>
      <c r="B951" s="9" t="s">
        <v>3104</v>
      </c>
      <c r="C951" s="53" t="s">
        <v>133</v>
      </c>
      <c r="D951" s="9">
        <v>0.01</v>
      </c>
      <c r="E951" s="9">
        <v>9.6019999999999994E-3</v>
      </c>
      <c r="F951" s="40">
        <v>0</v>
      </c>
      <c r="G951" s="53" t="s">
        <v>686</v>
      </c>
      <c r="H951" s="9" t="s">
        <v>3189</v>
      </c>
      <c r="I951" s="70" t="s">
        <v>2528</v>
      </c>
      <c r="J951" s="74" t="s">
        <v>21</v>
      </c>
      <c r="K951" s="53" t="s">
        <v>3354</v>
      </c>
      <c r="L951" s="53" t="s">
        <v>2299</v>
      </c>
      <c r="M951" s="53" t="s">
        <v>2446</v>
      </c>
      <c r="N951" s="53" t="s">
        <v>3354</v>
      </c>
      <c r="O951" s="53" t="s">
        <v>2963</v>
      </c>
      <c r="P951" s="18">
        <v>2023</v>
      </c>
      <c r="Q951" s="74">
        <v>2023</v>
      </c>
    </row>
    <row r="952" spans="1:17" ht="24.95" customHeight="1" x14ac:dyDescent="0.25">
      <c r="A952" s="10">
        <f t="shared" si="18"/>
        <v>943</v>
      </c>
      <c r="B952" s="9" t="s">
        <v>3105</v>
      </c>
      <c r="C952" s="53" t="s">
        <v>133</v>
      </c>
      <c r="D952" s="9">
        <v>1.7500000000000002E-2</v>
      </c>
      <c r="E952" s="9">
        <v>1.46E-2</v>
      </c>
      <c r="F952" s="40">
        <v>0</v>
      </c>
      <c r="G952" s="53" t="s">
        <v>686</v>
      </c>
      <c r="H952" s="9" t="s">
        <v>3190</v>
      </c>
      <c r="I952" s="70" t="s">
        <v>2857</v>
      </c>
      <c r="J952" s="74" t="s">
        <v>21</v>
      </c>
      <c r="K952" s="53" t="s">
        <v>3355</v>
      </c>
      <c r="L952" s="53" t="s">
        <v>2975</v>
      </c>
      <c r="M952" s="53" t="s">
        <v>2996</v>
      </c>
      <c r="N952" s="53" t="s">
        <v>3355</v>
      </c>
      <c r="O952" s="53" t="s">
        <v>2977</v>
      </c>
      <c r="P952" s="18">
        <v>2023</v>
      </c>
      <c r="Q952" s="74">
        <v>2023</v>
      </c>
    </row>
    <row r="953" spans="1:17" ht="24.95" customHeight="1" x14ac:dyDescent="0.25">
      <c r="A953" s="10">
        <f t="shared" si="18"/>
        <v>944</v>
      </c>
      <c r="B953" s="9" t="s">
        <v>3106</v>
      </c>
      <c r="C953" s="53" t="s">
        <v>134</v>
      </c>
      <c r="D953" s="9">
        <v>0.01</v>
      </c>
      <c r="E953" s="9">
        <v>9.7000000000000003E-3</v>
      </c>
      <c r="F953" s="40">
        <v>0</v>
      </c>
      <c r="G953" s="53" t="s">
        <v>686</v>
      </c>
      <c r="H953" s="9" t="s">
        <v>3191</v>
      </c>
      <c r="I953" s="70" t="s">
        <v>3245</v>
      </c>
      <c r="J953" s="74" t="s">
        <v>21</v>
      </c>
      <c r="K953" s="53" t="s">
        <v>3356</v>
      </c>
      <c r="L953" s="53" t="s">
        <v>547</v>
      </c>
      <c r="M953" s="53" t="s">
        <v>2985</v>
      </c>
      <c r="N953" s="53" t="s">
        <v>3356</v>
      </c>
      <c r="O953" s="53" t="s">
        <v>2972</v>
      </c>
      <c r="P953" s="18">
        <v>2023</v>
      </c>
      <c r="Q953" s="74">
        <v>2023</v>
      </c>
    </row>
    <row r="954" spans="1:17" ht="24.95" customHeight="1" x14ac:dyDescent="0.25">
      <c r="A954" s="10">
        <f t="shared" si="18"/>
        <v>945</v>
      </c>
      <c r="B954" s="9" t="s">
        <v>3107</v>
      </c>
      <c r="C954" s="53" t="s">
        <v>133</v>
      </c>
      <c r="D954" s="9">
        <v>1.4999999999999999E-2</v>
      </c>
      <c r="E954" s="9">
        <v>1.46E-2</v>
      </c>
      <c r="F954" s="40">
        <v>0</v>
      </c>
      <c r="G954" s="53" t="s">
        <v>686</v>
      </c>
      <c r="H954" s="9" t="s">
        <v>1737</v>
      </c>
      <c r="I954" s="70" t="s">
        <v>3246</v>
      </c>
      <c r="J954" s="74" t="s">
        <v>21</v>
      </c>
      <c r="K954" s="53" t="s">
        <v>3357</v>
      </c>
      <c r="L954" s="53" t="s">
        <v>2304</v>
      </c>
      <c r="M954" s="53" t="s">
        <v>2442</v>
      </c>
      <c r="N954" s="53" t="s">
        <v>3357</v>
      </c>
      <c r="O954" s="53" t="s">
        <v>2965</v>
      </c>
      <c r="P954" s="18">
        <v>2023</v>
      </c>
      <c r="Q954" s="74">
        <v>2023</v>
      </c>
    </row>
    <row r="955" spans="1:17" ht="24.95" customHeight="1" x14ac:dyDescent="0.25">
      <c r="A955" s="10">
        <f t="shared" ref="A955:A1035" si="19">A954+1</f>
        <v>946</v>
      </c>
      <c r="B955" s="9" t="s">
        <v>3108</v>
      </c>
      <c r="C955" s="53" t="s">
        <v>134</v>
      </c>
      <c r="D955" s="9">
        <v>0.02</v>
      </c>
      <c r="E955" s="9">
        <v>1.1807E-2</v>
      </c>
      <c r="F955" s="40">
        <v>0</v>
      </c>
      <c r="G955" s="53" t="s">
        <v>686</v>
      </c>
      <c r="H955" s="9" t="s">
        <v>564</v>
      </c>
      <c r="I955" s="70" t="s">
        <v>3247</v>
      </c>
      <c r="J955" s="74" t="s">
        <v>21</v>
      </c>
      <c r="K955" s="53" t="s">
        <v>3358</v>
      </c>
      <c r="L955" s="53" t="s">
        <v>2966</v>
      </c>
      <c r="M955" s="53" t="s">
        <v>2987</v>
      </c>
      <c r="N955" s="53" t="s">
        <v>3358</v>
      </c>
      <c r="O955" s="53" t="s">
        <v>2977</v>
      </c>
      <c r="P955" s="18">
        <v>2023</v>
      </c>
      <c r="Q955" s="74">
        <v>2023</v>
      </c>
    </row>
    <row r="956" spans="1:17" ht="24.95" customHeight="1" x14ac:dyDescent="0.25">
      <c r="A956" s="10">
        <f t="shared" si="19"/>
        <v>947</v>
      </c>
      <c r="B956" s="9" t="s">
        <v>232</v>
      </c>
      <c r="C956" s="53" t="s">
        <v>133</v>
      </c>
      <c r="D956" s="9">
        <v>0.14000000000000001</v>
      </c>
      <c r="E956" s="9">
        <v>6.8099999999999994E-2</v>
      </c>
      <c r="F956" s="40">
        <v>0</v>
      </c>
      <c r="G956" s="53" t="s">
        <v>3131</v>
      </c>
      <c r="H956" s="9" t="s">
        <v>149</v>
      </c>
      <c r="I956" s="70" t="s">
        <v>2528</v>
      </c>
      <c r="J956" s="74" t="s">
        <v>21</v>
      </c>
      <c r="K956" s="53" t="s">
        <v>3359</v>
      </c>
      <c r="L956" s="53" t="s">
        <v>2966</v>
      </c>
      <c r="M956" s="53" t="s">
        <v>2987</v>
      </c>
      <c r="N956" s="53" t="s">
        <v>3359</v>
      </c>
      <c r="O956" s="53" t="s">
        <v>2968</v>
      </c>
      <c r="P956" s="18">
        <v>2023</v>
      </c>
      <c r="Q956" s="74">
        <v>2023</v>
      </c>
    </row>
    <row r="957" spans="1:17" ht="24.95" customHeight="1" x14ac:dyDescent="0.25">
      <c r="A957" s="10">
        <f t="shared" si="19"/>
        <v>948</v>
      </c>
      <c r="B957" s="9" t="s">
        <v>3109</v>
      </c>
      <c r="C957" s="53" t="s">
        <v>133</v>
      </c>
      <c r="D957" s="9">
        <v>0.1</v>
      </c>
      <c r="E957" s="9">
        <v>9.7500000000000003E-2</v>
      </c>
      <c r="F957" s="40">
        <v>0</v>
      </c>
      <c r="G957" s="53" t="s">
        <v>686</v>
      </c>
      <c r="H957" s="9" t="s">
        <v>3192</v>
      </c>
      <c r="I957" s="70" t="s">
        <v>2528</v>
      </c>
      <c r="J957" s="74" t="s">
        <v>21</v>
      </c>
      <c r="K957" s="53" t="s">
        <v>3360</v>
      </c>
      <c r="L957" s="53" t="s">
        <v>2966</v>
      </c>
      <c r="M957" s="53" t="s">
        <v>2987</v>
      </c>
      <c r="N957" s="53" t="s">
        <v>3360</v>
      </c>
      <c r="O957" s="53" t="s">
        <v>2968</v>
      </c>
      <c r="P957" s="18">
        <v>2023</v>
      </c>
      <c r="Q957" s="74">
        <v>2023</v>
      </c>
    </row>
    <row r="958" spans="1:17" ht="24.95" customHeight="1" x14ac:dyDescent="0.25">
      <c r="A958" s="10">
        <f t="shared" si="19"/>
        <v>949</v>
      </c>
      <c r="B958" s="9" t="s">
        <v>3110</v>
      </c>
      <c r="C958" s="53" t="s">
        <v>133</v>
      </c>
      <c r="D958" s="9">
        <v>0.1</v>
      </c>
      <c r="E958" s="9">
        <v>9.7536999999999999E-2</v>
      </c>
      <c r="F958" s="40">
        <v>0</v>
      </c>
      <c r="G958" s="53" t="s">
        <v>686</v>
      </c>
      <c r="H958" s="9" t="s">
        <v>3193</v>
      </c>
      <c r="I958" s="70" t="s">
        <v>3248</v>
      </c>
      <c r="J958" s="74" t="s">
        <v>21</v>
      </c>
      <c r="K958" s="53" t="s">
        <v>3361</v>
      </c>
      <c r="L958" s="53" t="s">
        <v>2965</v>
      </c>
      <c r="M958" s="53" t="s">
        <v>2986</v>
      </c>
      <c r="N958" s="53" t="s">
        <v>3361</v>
      </c>
      <c r="O958" s="53" t="s">
        <v>2967</v>
      </c>
      <c r="P958" s="18">
        <v>2023</v>
      </c>
      <c r="Q958" s="74">
        <v>2023</v>
      </c>
    </row>
    <row r="959" spans="1:17" ht="24.95" customHeight="1" x14ac:dyDescent="0.25">
      <c r="A959" s="10">
        <f t="shared" si="19"/>
        <v>950</v>
      </c>
      <c r="B959" s="9" t="s">
        <v>3111</v>
      </c>
      <c r="C959" s="53" t="s">
        <v>133</v>
      </c>
      <c r="D959" s="9">
        <v>6.0000000000000001E-3</v>
      </c>
      <c r="E959" s="9">
        <v>5.7800000000000004E-3</v>
      </c>
      <c r="F959" s="40">
        <v>0</v>
      </c>
      <c r="G959" s="53" t="s">
        <v>686</v>
      </c>
      <c r="H959" s="9" t="s">
        <v>3194</v>
      </c>
      <c r="I959" s="70" t="s">
        <v>2528</v>
      </c>
      <c r="J959" s="74" t="s">
        <v>21</v>
      </c>
      <c r="K959" s="53" t="s">
        <v>3362</v>
      </c>
      <c r="L959" s="53" t="s">
        <v>2976</v>
      </c>
      <c r="M959" s="53" t="s">
        <v>2997</v>
      </c>
      <c r="N959" s="53" t="s">
        <v>3362</v>
      </c>
      <c r="O959" s="53" t="s">
        <v>2978</v>
      </c>
      <c r="P959" s="18">
        <v>2023</v>
      </c>
      <c r="Q959" s="74">
        <v>2023</v>
      </c>
    </row>
    <row r="960" spans="1:17" ht="24.95" customHeight="1" x14ac:dyDescent="0.25">
      <c r="A960" s="10">
        <f t="shared" si="19"/>
        <v>951</v>
      </c>
      <c r="B960" s="9" t="s">
        <v>3112</v>
      </c>
      <c r="C960" s="53" t="s">
        <v>133</v>
      </c>
      <c r="D960" s="9">
        <v>8.2000000000000007E-3</v>
      </c>
      <c r="E960" s="9">
        <v>7.9570000000000005E-3</v>
      </c>
      <c r="F960" s="40">
        <v>0</v>
      </c>
      <c r="G960" s="53" t="s">
        <v>686</v>
      </c>
      <c r="H960" s="9" t="s">
        <v>2177</v>
      </c>
      <c r="I960" s="70" t="s">
        <v>2797</v>
      </c>
      <c r="J960" s="74" t="s">
        <v>21</v>
      </c>
      <c r="K960" s="53" t="s">
        <v>3363</v>
      </c>
      <c r="L960" s="53" t="s">
        <v>2981</v>
      </c>
      <c r="M960" s="53" t="s">
        <v>3002</v>
      </c>
      <c r="N960" s="53" t="s">
        <v>3363</v>
      </c>
      <c r="O960" s="53" t="s">
        <v>2982</v>
      </c>
      <c r="P960" s="18">
        <v>2023</v>
      </c>
      <c r="Q960" s="74">
        <v>2023</v>
      </c>
    </row>
    <row r="961" spans="1:17" ht="24.95" customHeight="1" x14ac:dyDescent="0.25">
      <c r="A961" s="10">
        <f t="shared" si="19"/>
        <v>952</v>
      </c>
      <c r="B961" s="9" t="s">
        <v>3113</v>
      </c>
      <c r="C961" s="53" t="s">
        <v>133</v>
      </c>
      <c r="D961" s="9">
        <v>7.4999999999999997E-3</v>
      </c>
      <c r="E961" s="9">
        <v>7.3489999999999996E-3</v>
      </c>
      <c r="F961" s="40">
        <v>0</v>
      </c>
      <c r="G961" s="53" t="s">
        <v>686</v>
      </c>
      <c r="H961" s="9" t="s">
        <v>3195</v>
      </c>
      <c r="I961" s="70" t="s">
        <v>2797</v>
      </c>
      <c r="J961" s="74" t="s">
        <v>21</v>
      </c>
      <c r="K961" s="53" t="s">
        <v>3364</v>
      </c>
      <c r="L961" s="53" t="s">
        <v>2975</v>
      </c>
      <c r="M961" s="53" t="s">
        <v>2996</v>
      </c>
      <c r="N961" s="53" t="s">
        <v>3364</v>
      </c>
      <c r="O961" s="53" t="s">
        <v>2981</v>
      </c>
      <c r="P961" s="18">
        <v>2023</v>
      </c>
      <c r="Q961" s="74">
        <v>2023</v>
      </c>
    </row>
    <row r="962" spans="1:17" ht="24.95" customHeight="1" x14ac:dyDescent="0.25">
      <c r="A962" s="10">
        <f t="shared" si="19"/>
        <v>953</v>
      </c>
      <c r="B962" s="9" t="s">
        <v>3114</v>
      </c>
      <c r="C962" s="53" t="s">
        <v>133</v>
      </c>
      <c r="D962" s="9">
        <v>0.02</v>
      </c>
      <c r="E962" s="9">
        <v>1.0130999999999999E-2</v>
      </c>
      <c r="F962" s="40">
        <v>0</v>
      </c>
      <c r="G962" s="53" t="s">
        <v>686</v>
      </c>
      <c r="H962" s="9" t="s">
        <v>3196</v>
      </c>
      <c r="I962" s="70" t="s">
        <v>2528</v>
      </c>
      <c r="J962" s="74" t="s">
        <v>21</v>
      </c>
      <c r="K962" s="53" t="s">
        <v>3365</v>
      </c>
      <c r="L962" s="53" t="s">
        <v>2963</v>
      </c>
      <c r="M962" s="53" t="s">
        <v>2983</v>
      </c>
      <c r="N962" s="53" t="s">
        <v>3365</v>
      </c>
      <c r="O962" s="53" t="s">
        <v>2976</v>
      </c>
      <c r="P962" s="18">
        <v>2023</v>
      </c>
      <c r="Q962" s="74">
        <v>2023</v>
      </c>
    </row>
    <row r="963" spans="1:17" ht="24.95" customHeight="1" x14ac:dyDescent="0.25">
      <c r="A963" s="10">
        <f t="shared" si="19"/>
        <v>954</v>
      </c>
      <c r="B963" s="9" t="s">
        <v>3115</v>
      </c>
      <c r="C963" s="53" t="s">
        <v>133</v>
      </c>
      <c r="D963" s="9">
        <v>5.0000000000000001E-3</v>
      </c>
      <c r="E963" s="9">
        <v>4.7999999999999996E-3</v>
      </c>
      <c r="F963" s="40">
        <v>0</v>
      </c>
      <c r="G963" s="53" t="s">
        <v>686</v>
      </c>
      <c r="H963" s="9" t="s">
        <v>3197</v>
      </c>
      <c r="I963" s="70" t="s">
        <v>872</v>
      </c>
      <c r="J963" s="74" t="s">
        <v>21</v>
      </c>
      <c r="K963" s="53" t="s">
        <v>3366</v>
      </c>
      <c r="L963" s="53" t="s">
        <v>2964</v>
      </c>
      <c r="M963" s="53" t="s">
        <v>2984</v>
      </c>
      <c r="N963" s="53" t="s">
        <v>3366</v>
      </c>
      <c r="O963" s="53" t="s">
        <v>547</v>
      </c>
      <c r="P963" s="18">
        <v>2023</v>
      </c>
      <c r="Q963" s="74">
        <v>2023</v>
      </c>
    </row>
    <row r="964" spans="1:17" ht="24.95" customHeight="1" x14ac:dyDescent="0.25">
      <c r="A964" s="10">
        <f t="shared" si="19"/>
        <v>955</v>
      </c>
      <c r="B964" s="9" t="s">
        <v>3116</v>
      </c>
      <c r="C964" s="53" t="s">
        <v>134</v>
      </c>
      <c r="D964" s="9">
        <v>6.0000000000000001E-3</v>
      </c>
      <c r="E964" s="9">
        <v>5.8700000000000002E-3</v>
      </c>
      <c r="F964" s="40">
        <v>0</v>
      </c>
      <c r="G964" s="53" t="s">
        <v>686</v>
      </c>
      <c r="H964" s="9" t="s">
        <v>1138</v>
      </c>
      <c r="I964" s="70" t="s">
        <v>594</v>
      </c>
      <c r="J964" s="74" t="s">
        <v>21</v>
      </c>
      <c r="K964" s="53" t="s">
        <v>3367</v>
      </c>
      <c r="L964" s="53" t="s">
        <v>2977</v>
      </c>
      <c r="M964" s="53" t="s">
        <v>2998</v>
      </c>
      <c r="N964" s="53" t="s">
        <v>3367</v>
      </c>
      <c r="O964" s="53" t="s">
        <v>2977</v>
      </c>
      <c r="P964" s="18">
        <v>2023</v>
      </c>
      <c r="Q964" s="74">
        <v>2023</v>
      </c>
    </row>
    <row r="965" spans="1:17" ht="24.95" customHeight="1" x14ac:dyDescent="0.25">
      <c r="A965" s="10">
        <f t="shared" si="19"/>
        <v>956</v>
      </c>
      <c r="B965" s="9" t="s">
        <v>3117</v>
      </c>
      <c r="C965" s="53" t="s">
        <v>134</v>
      </c>
      <c r="D965" s="9">
        <v>0.01</v>
      </c>
      <c r="E965" s="9">
        <v>9.7000000000000003E-3</v>
      </c>
      <c r="F965" s="40">
        <v>0</v>
      </c>
      <c r="G965" s="53" t="s">
        <v>686</v>
      </c>
      <c r="H965" s="9" t="s">
        <v>422</v>
      </c>
      <c r="I965" s="70" t="s">
        <v>594</v>
      </c>
      <c r="J965" s="74" t="s">
        <v>21</v>
      </c>
      <c r="K965" s="53" t="s">
        <v>3368</v>
      </c>
      <c r="L965" s="53" t="s">
        <v>2978</v>
      </c>
      <c r="M965" s="53" t="s">
        <v>2999</v>
      </c>
      <c r="N965" s="53" t="s">
        <v>3368</v>
      </c>
      <c r="O965" s="53" t="s">
        <v>2978</v>
      </c>
      <c r="P965" s="18">
        <v>2023</v>
      </c>
      <c r="Q965" s="74">
        <v>2023</v>
      </c>
    </row>
    <row r="966" spans="1:17" ht="24.95" customHeight="1" x14ac:dyDescent="0.25">
      <c r="A966" s="10">
        <f t="shared" si="19"/>
        <v>957</v>
      </c>
      <c r="B966" s="9" t="s">
        <v>3118</v>
      </c>
      <c r="C966" s="53" t="s">
        <v>133</v>
      </c>
      <c r="D966" s="9">
        <v>8.2000000000000007E-3</v>
      </c>
      <c r="E966" s="9">
        <v>8.0249999999999991E-3</v>
      </c>
      <c r="F966" s="40">
        <v>0</v>
      </c>
      <c r="G966" s="53" t="s">
        <v>686</v>
      </c>
      <c r="H966" s="9" t="s">
        <v>3198</v>
      </c>
      <c r="I966" s="70" t="s">
        <v>2855</v>
      </c>
      <c r="J966" s="74" t="s">
        <v>21</v>
      </c>
      <c r="K966" s="53" t="s">
        <v>3369</v>
      </c>
      <c r="L966" s="53" t="s">
        <v>2979</v>
      </c>
      <c r="M966" s="53" t="s">
        <v>3000</v>
      </c>
      <c r="N966" s="53" t="s">
        <v>3369</v>
      </c>
      <c r="O966" s="53" t="s">
        <v>2980</v>
      </c>
      <c r="P966" s="18">
        <v>2023</v>
      </c>
      <c r="Q966" s="74">
        <v>2023</v>
      </c>
    </row>
    <row r="967" spans="1:17" ht="24.95" customHeight="1" x14ac:dyDescent="0.25">
      <c r="A967" s="10">
        <f t="shared" si="19"/>
        <v>958</v>
      </c>
      <c r="B967" s="9" t="s">
        <v>3119</v>
      </c>
      <c r="C967" s="53" t="s">
        <v>133</v>
      </c>
      <c r="D967" s="9">
        <v>0.02</v>
      </c>
      <c r="E967" s="9">
        <v>1.8851E-2</v>
      </c>
      <c r="F967" s="40">
        <v>0</v>
      </c>
      <c r="G967" s="53" t="s">
        <v>686</v>
      </c>
      <c r="H967" s="9" t="s">
        <v>3172</v>
      </c>
      <c r="I967" s="70" t="s">
        <v>2528</v>
      </c>
      <c r="J967" s="74" t="s">
        <v>21</v>
      </c>
      <c r="K967" s="53" t="s">
        <v>3370</v>
      </c>
      <c r="L967" s="53" t="s">
        <v>2968</v>
      </c>
      <c r="M967" s="53" t="s">
        <v>2989</v>
      </c>
      <c r="N967" s="53" t="s">
        <v>3370</v>
      </c>
      <c r="O967" s="53" t="s">
        <v>2968</v>
      </c>
      <c r="P967" s="18">
        <v>2023</v>
      </c>
      <c r="Q967" s="74">
        <v>2023</v>
      </c>
    </row>
    <row r="968" spans="1:17" ht="24.95" customHeight="1" x14ac:dyDescent="0.25">
      <c r="A968" s="10">
        <f t="shared" si="19"/>
        <v>959</v>
      </c>
      <c r="B968" s="9" t="s">
        <v>3120</v>
      </c>
      <c r="C968" s="53" t="s">
        <v>134</v>
      </c>
      <c r="D968" s="9">
        <v>5.0000000000000001E-3</v>
      </c>
      <c r="E968" s="9">
        <v>4.7999999999999996E-3</v>
      </c>
      <c r="F968" s="40">
        <v>0</v>
      </c>
      <c r="G968" s="53" t="s">
        <v>686</v>
      </c>
      <c r="H968" s="9" t="s">
        <v>3199</v>
      </c>
      <c r="I968" s="70" t="s">
        <v>594</v>
      </c>
      <c r="J968" s="74" t="s">
        <v>21</v>
      </c>
      <c r="K968" s="53" t="s">
        <v>3371</v>
      </c>
      <c r="L968" s="53" t="s">
        <v>2968</v>
      </c>
      <c r="M968" s="53" t="s">
        <v>2989</v>
      </c>
      <c r="N968" s="53" t="s">
        <v>3371</v>
      </c>
      <c r="O968" s="53" t="s">
        <v>3384</v>
      </c>
      <c r="P968" s="18">
        <v>2023</v>
      </c>
      <c r="Q968" s="74">
        <v>2023</v>
      </c>
    </row>
    <row r="969" spans="1:17" ht="24.95" customHeight="1" x14ac:dyDescent="0.25">
      <c r="A969" s="10">
        <f t="shared" si="19"/>
        <v>960</v>
      </c>
      <c r="B969" s="9" t="s">
        <v>490</v>
      </c>
      <c r="C969" s="53" t="s">
        <v>134</v>
      </c>
      <c r="D969" s="9">
        <v>1.2E-2</v>
      </c>
      <c r="E969" s="9">
        <v>1.166E-2</v>
      </c>
      <c r="F969" s="40">
        <v>0</v>
      </c>
      <c r="G969" s="53" t="s">
        <v>686</v>
      </c>
      <c r="H969" s="9" t="s">
        <v>582</v>
      </c>
      <c r="I969" s="70" t="s">
        <v>869</v>
      </c>
      <c r="J969" s="74" t="s">
        <v>21</v>
      </c>
      <c r="K969" s="53" t="s">
        <v>3372</v>
      </c>
      <c r="L969" s="53" t="s">
        <v>2963</v>
      </c>
      <c r="M969" s="53" t="s">
        <v>2983</v>
      </c>
      <c r="N969" s="53" t="s">
        <v>3372</v>
      </c>
      <c r="O969" s="53" t="s">
        <v>2965</v>
      </c>
      <c r="P969" s="18">
        <v>2023</v>
      </c>
      <c r="Q969" s="74">
        <v>2023</v>
      </c>
    </row>
    <row r="970" spans="1:17" ht="24.95" customHeight="1" x14ac:dyDescent="0.25">
      <c r="A970" s="10">
        <f t="shared" si="19"/>
        <v>961</v>
      </c>
      <c r="B970" s="9" t="s">
        <v>3121</v>
      </c>
      <c r="C970" s="53" t="s">
        <v>134</v>
      </c>
      <c r="D970" s="9">
        <v>1.2E-2</v>
      </c>
      <c r="E970" s="9">
        <v>1.1620999999999999E-2</v>
      </c>
      <c r="F970" s="40">
        <v>0</v>
      </c>
      <c r="G970" s="53" t="s">
        <v>686</v>
      </c>
      <c r="H970" s="9" t="s">
        <v>1775</v>
      </c>
      <c r="I970" s="70" t="s">
        <v>1731</v>
      </c>
      <c r="J970" s="74" t="s">
        <v>21</v>
      </c>
      <c r="K970" s="53" t="s">
        <v>3373</v>
      </c>
      <c r="L970" s="53" t="s">
        <v>2968</v>
      </c>
      <c r="M970" s="53" t="s">
        <v>2989</v>
      </c>
      <c r="N970" s="53" t="s">
        <v>3373</v>
      </c>
      <c r="O970" s="53" t="s">
        <v>2969</v>
      </c>
      <c r="P970" s="18">
        <v>2023</v>
      </c>
      <c r="Q970" s="74">
        <v>2023</v>
      </c>
    </row>
    <row r="971" spans="1:17" ht="24.95" customHeight="1" x14ac:dyDescent="0.25">
      <c r="A971" s="10">
        <f t="shared" si="19"/>
        <v>962</v>
      </c>
      <c r="B971" s="9" t="s">
        <v>3122</v>
      </c>
      <c r="C971" s="53" t="s">
        <v>134</v>
      </c>
      <c r="D971" s="9">
        <v>0.01</v>
      </c>
      <c r="E971" s="9">
        <v>9.7000000000000003E-3</v>
      </c>
      <c r="F971" s="40">
        <v>0</v>
      </c>
      <c r="G971" s="53" t="s">
        <v>686</v>
      </c>
      <c r="H971" s="9" t="s">
        <v>3200</v>
      </c>
      <c r="I971" s="70" t="s">
        <v>1731</v>
      </c>
      <c r="J971" s="74" t="s">
        <v>21</v>
      </c>
      <c r="K971" s="53" t="s">
        <v>3374</v>
      </c>
      <c r="L971" s="53" t="s">
        <v>2969</v>
      </c>
      <c r="M971" s="53" t="s">
        <v>2990</v>
      </c>
      <c r="N971" s="53" t="s">
        <v>3374</v>
      </c>
      <c r="O971" s="53" t="s">
        <v>3384</v>
      </c>
      <c r="P971" s="18">
        <v>2023</v>
      </c>
      <c r="Q971" s="74">
        <v>2023</v>
      </c>
    </row>
    <row r="972" spans="1:17" ht="24.95" customHeight="1" x14ac:dyDescent="0.25">
      <c r="A972" s="10">
        <f t="shared" si="19"/>
        <v>963</v>
      </c>
      <c r="B972" s="9" t="s">
        <v>3123</v>
      </c>
      <c r="C972" s="53" t="s">
        <v>133</v>
      </c>
      <c r="D972" s="9">
        <v>1.4999999999999999E-2</v>
      </c>
      <c r="E972" s="9">
        <v>9.6019999999999994E-3</v>
      </c>
      <c r="F972" s="40">
        <v>0</v>
      </c>
      <c r="G972" s="53" t="s">
        <v>686</v>
      </c>
      <c r="H972" s="9" t="s">
        <v>3201</v>
      </c>
      <c r="I972" s="70" t="s">
        <v>2528</v>
      </c>
      <c r="J972" s="74" t="s">
        <v>21</v>
      </c>
      <c r="K972" s="53" t="s">
        <v>3375</v>
      </c>
      <c r="L972" s="53" t="s">
        <v>2973</v>
      </c>
      <c r="M972" s="53" t="s">
        <v>2994</v>
      </c>
      <c r="N972" s="53" t="s">
        <v>3375</v>
      </c>
      <c r="O972" s="53" t="s">
        <v>2975</v>
      </c>
      <c r="P972" s="18">
        <v>2023</v>
      </c>
      <c r="Q972" s="74">
        <v>2023</v>
      </c>
    </row>
    <row r="973" spans="1:17" ht="24.95" customHeight="1" x14ac:dyDescent="0.25">
      <c r="A973" s="10">
        <f t="shared" si="19"/>
        <v>964</v>
      </c>
      <c r="B973" s="9" t="s">
        <v>3124</v>
      </c>
      <c r="C973" s="53" t="s">
        <v>133</v>
      </c>
      <c r="D973" s="9">
        <v>0.02</v>
      </c>
      <c r="E973" s="9">
        <v>1.959E-2</v>
      </c>
      <c r="F973" s="40">
        <v>0</v>
      </c>
      <c r="G973" s="53" t="s">
        <v>686</v>
      </c>
      <c r="H973" s="9" t="s">
        <v>1723</v>
      </c>
      <c r="I973" s="70" t="s">
        <v>2528</v>
      </c>
      <c r="J973" s="74" t="s">
        <v>21</v>
      </c>
      <c r="K973" s="53" t="s">
        <v>3376</v>
      </c>
      <c r="L973" s="53" t="s">
        <v>2972</v>
      </c>
      <c r="M973" s="53" t="s">
        <v>2993</v>
      </c>
      <c r="N973" s="53" t="s">
        <v>3376</v>
      </c>
      <c r="O973" s="53" t="s">
        <v>2972</v>
      </c>
      <c r="P973" s="18">
        <v>2023</v>
      </c>
      <c r="Q973" s="74">
        <v>2023</v>
      </c>
    </row>
    <row r="974" spans="1:17" ht="24.95" customHeight="1" x14ac:dyDescent="0.25">
      <c r="A974" s="10">
        <f t="shared" si="19"/>
        <v>965</v>
      </c>
      <c r="B974" s="9" t="s">
        <v>3125</v>
      </c>
      <c r="C974" s="53" t="s">
        <v>135</v>
      </c>
      <c r="D974" s="9">
        <v>0.02</v>
      </c>
      <c r="E974" s="9">
        <v>1.959E-2</v>
      </c>
      <c r="F974" s="40">
        <v>0</v>
      </c>
      <c r="G974" s="53" t="s">
        <v>686</v>
      </c>
      <c r="H974" s="9" t="s">
        <v>3202</v>
      </c>
      <c r="I974" s="70" t="s">
        <v>3249</v>
      </c>
      <c r="J974" s="74" t="s">
        <v>21</v>
      </c>
      <c r="K974" s="53" t="s">
        <v>3377</v>
      </c>
      <c r="L974" s="53" t="s">
        <v>2967</v>
      </c>
      <c r="M974" s="53" t="s">
        <v>2988</v>
      </c>
      <c r="N974" s="53" t="s">
        <v>3377</v>
      </c>
      <c r="O974" s="53" t="s">
        <v>2969</v>
      </c>
      <c r="P974" s="18">
        <v>2023</v>
      </c>
      <c r="Q974" s="74">
        <v>2023</v>
      </c>
    </row>
    <row r="975" spans="1:17" ht="24.95" customHeight="1" x14ac:dyDescent="0.25">
      <c r="A975" s="10">
        <f t="shared" si="19"/>
        <v>966</v>
      </c>
      <c r="B975" s="9" t="s">
        <v>3126</v>
      </c>
      <c r="C975" s="53" t="s">
        <v>135</v>
      </c>
      <c r="D975" s="9">
        <v>0.01</v>
      </c>
      <c r="E975" s="9">
        <v>9.7979999999999994E-3</v>
      </c>
      <c r="F975" s="40">
        <v>0</v>
      </c>
      <c r="G975" s="53" t="s">
        <v>686</v>
      </c>
      <c r="H975" s="9" t="s">
        <v>3203</v>
      </c>
      <c r="I975" s="70" t="s">
        <v>3250</v>
      </c>
      <c r="J975" s="74" t="s">
        <v>21</v>
      </c>
      <c r="K975" s="53" t="s">
        <v>3378</v>
      </c>
      <c r="L975" s="53" t="s">
        <v>2963</v>
      </c>
      <c r="M975" s="53" t="s">
        <v>2983</v>
      </c>
      <c r="N975" s="53" t="s">
        <v>3378</v>
      </c>
      <c r="O975" s="53" t="s">
        <v>2964</v>
      </c>
      <c r="P975" s="18">
        <v>2023</v>
      </c>
      <c r="Q975" s="74">
        <v>2023</v>
      </c>
    </row>
    <row r="976" spans="1:17" ht="24.95" customHeight="1" x14ac:dyDescent="0.25">
      <c r="A976" s="10">
        <f t="shared" si="19"/>
        <v>967</v>
      </c>
      <c r="B976" s="9" t="s">
        <v>3127</v>
      </c>
      <c r="C976" s="53" t="s">
        <v>135</v>
      </c>
      <c r="D976" s="9">
        <v>1.6E-2</v>
      </c>
      <c r="E976" s="9">
        <v>1.567E-2</v>
      </c>
      <c r="F976" s="40">
        <v>0</v>
      </c>
      <c r="G976" s="53" t="s">
        <v>686</v>
      </c>
      <c r="H976" s="9" t="s">
        <v>3204</v>
      </c>
      <c r="I976" s="70" t="s">
        <v>3251</v>
      </c>
      <c r="J976" s="74" t="s">
        <v>21</v>
      </c>
      <c r="K976" s="53" t="s">
        <v>3379</v>
      </c>
      <c r="L976" s="53" t="s">
        <v>2295</v>
      </c>
      <c r="M976" s="53" t="s">
        <v>2436</v>
      </c>
      <c r="N976" s="53" t="s">
        <v>3379</v>
      </c>
      <c r="O976" s="53" t="s">
        <v>2963</v>
      </c>
      <c r="P976" s="18">
        <v>2023</v>
      </c>
      <c r="Q976" s="74">
        <v>2023</v>
      </c>
    </row>
    <row r="977" spans="1:17" ht="24.95" customHeight="1" x14ac:dyDescent="0.25">
      <c r="A977" s="10">
        <f t="shared" si="19"/>
        <v>968</v>
      </c>
      <c r="B977" s="9" t="s">
        <v>3128</v>
      </c>
      <c r="C977" s="53" t="s">
        <v>133</v>
      </c>
      <c r="D977" s="9">
        <v>1.2E-2</v>
      </c>
      <c r="E977" s="9">
        <v>1.1757999999999999E-2</v>
      </c>
      <c r="F977" s="40">
        <v>0</v>
      </c>
      <c r="G977" s="53" t="s">
        <v>686</v>
      </c>
      <c r="H977" s="9" t="s">
        <v>2180</v>
      </c>
      <c r="I977" s="70" t="s">
        <v>2811</v>
      </c>
      <c r="J977" s="74" t="s">
        <v>21</v>
      </c>
      <c r="K977" s="53" t="s">
        <v>3380</v>
      </c>
      <c r="L977" s="53" t="s">
        <v>2979</v>
      </c>
      <c r="M977" s="53" t="s">
        <v>3000</v>
      </c>
      <c r="N977" s="53" t="s">
        <v>3380</v>
      </c>
      <c r="O977" s="53" t="s">
        <v>2981</v>
      </c>
      <c r="P977" s="18">
        <v>2023</v>
      </c>
      <c r="Q977" s="74">
        <v>2023</v>
      </c>
    </row>
    <row r="978" spans="1:17" ht="24.95" customHeight="1" x14ac:dyDescent="0.25">
      <c r="A978" s="10">
        <f t="shared" si="19"/>
        <v>969</v>
      </c>
      <c r="B978" s="9" t="s">
        <v>3129</v>
      </c>
      <c r="C978" s="53" t="s">
        <v>135</v>
      </c>
      <c r="D978" s="9">
        <v>1.4999999999999999E-2</v>
      </c>
      <c r="E978" s="9">
        <v>1.1571E-2</v>
      </c>
      <c r="F978" s="40">
        <v>0</v>
      </c>
      <c r="G978" s="53" t="s">
        <v>686</v>
      </c>
      <c r="H978" s="9" t="s">
        <v>3205</v>
      </c>
      <c r="I978" s="70" t="s">
        <v>3252</v>
      </c>
      <c r="J978" s="74" t="s">
        <v>21</v>
      </c>
      <c r="K978" s="53" t="s">
        <v>3381</v>
      </c>
      <c r="L978" s="53" t="s">
        <v>2973</v>
      </c>
      <c r="M978" s="53" t="s">
        <v>2994</v>
      </c>
      <c r="N978" s="53" t="s">
        <v>3381</v>
      </c>
      <c r="O978" s="53" t="s">
        <v>2974</v>
      </c>
      <c r="P978" s="18">
        <v>2023</v>
      </c>
      <c r="Q978" s="74">
        <v>2023</v>
      </c>
    </row>
    <row r="979" spans="1:17" ht="24.95" customHeight="1" x14ac:dyDescent="0.25">
      <c r="A979" s="10">
        <f t="shared" si="19"/>
        <v>970</v>
      </c>
      <c r="B979" s="9" t="s">
        <v>3130</v>
      </c>
      <c r="C979" s="53" t="s">
        <v>133</v>
      </c>
      <c r="D979" s="9">
        <v>1.4999999999999999E-2</v>
      </c>
      <c r="E979" s="9">
        <v>1.3225000000000001E-2</v>
      </c>
      <c r="F979" s="40">
        <v>0</v>
      </c>
      <c r="G979" s="53" t="s">
        <v>686</v>
      </c>
      <c r="H979" s="9" t="s">
        <v>563</v>
      </c>
      <c r="I979" s="70" t="s">
        <v>2811</v>
      </c>
      <c r="J979" s="74" t="s">
        <v>21</v>
      </c>
      <c r="K979" s="53" t="s">
        <v>3382</v>
      </c>
      <c r="L979" s="53" t="s">
        <v>2963</v>
      </c>
      <c r="M979" s="53" t="s">
        <v>2983</v>
      </c>
      <c r="N979" s="53" t="s">
        <v>3382</v>
      </c>
      <c r="O979" s="53" t="s">
        <v>2964</v>
      </c>
      <c r="P979" s="18">
        <v>2023</v>
      </c>
      <c r="Q979" s="74">
        <v>2023</v>
      </c>
    </row>
    <row r="980" spans="1:17" ht="24.95" customHeight="1" x14ac:dyDescent="0.25">
      <c r="A980" s="10">
        <f t="shared" si="19"/>
        <v>971</v>
      </c>
      <c r="B980" s="9" t="s">
        <v>3868</v>
      </c>
      <c r="C980" s="53" t="s">
        <v>133</v>
      </c>
      <c r="D980" s="92">
        <v>1.9890000000000001E-2</v>
      </c>
      <c r="E980" s="9">
        <v>1.95E-2</v>
      </c>
      <c r="F980" s="40">
        <v>0</v>
      </c>
      <c r="G980" s="53" t="s">
        <v>686</v>
      </c>
      <c r="H980" s="9" t="s">
        <v>3885</v>
      </c>
      <c r="I980" s="70" t="s">
        <v>3838</v>
      </c>
      <c r="J980" s="74" t="s">
        <v>21</v>
      </c>
      <c r="K980" s="53" t="s">
        <v>3897</v>
      </c>
      <c r="L980" s="53" t="s">
        <v>2981</v>
      </c>
      <c r="M980" s="53" t="s">
        <v>3002</v>
      </c>
      <c r="N980" s="53" t="s">
        <v>3897</v>
      </c>
      <c r="O980" s="53" t="s">
        <v>3585</v>
      </c>
      <c r="P980" s="18">
        <v>2023</v>
      </c>
      <c r="Q980" s="74">
        <v>2023</v>
      </c>
    </row>
    <row r="981" spans="1:17" ht="24.95" customHeight="1" x14ac:dyDescent="0.25">
      <c r="A981" s="10">
        <f t="shared" si="19"/>
        <v>972</v>
      </c>
      <c r="B981" s="9" t="s">
        <v>3869</v>
      </c>
      <c r="C981" s="53" t="s">
        <v>134</v>
      </c>
      <c r="D981" s="92">
        <v>1.461252E-2</v>
      </c>
      <c r="E981" s="9">
        <v>1.4326E-2</v>
      </c>
      <c r="F981" s="40">
        <v>0</v>
      </c>
      <c r="G981" s="53" t="s">
        <v>686</v>
      </c>
      <c r="H981" s="9" t="s">
        <v>78</v>
      </c>
      <c r="I981" s="70" t="s">
        <v>594</v>
      </c>
      <c r="J981" s="74" t="s">
        <v>21</v>
      </c>
      <c r="K981" s="53" t="s">
        <v>3898</v>
      </c>
      <c r="L981" s="53" t="s">
        <v>2980</v>
      </c>
      <c r="M981" s="53" t="s">
        <v>3001</v>
      </c>
      <c r="N981" s="53" t="s">
        <v>3898</v>
      </c>
      <c r="O981" s="53" t="s">
        <v>3584</v>
      </c>
      <c r="P981" s="18">
        <v>2023</v>
      </c>
      <c r="Q981" s="74">
        <v>2023</v>
      </c>
    </row>
    <row r="982" spans="1:17" ht="24.95" customHeight="1" x14ac:dyDescent="0.25">
      <c r="A982" s="10">
        <f t="shared" si="19"/>
        <v>973</v>
      </c>
      <c r="B982" s="9" t="s">
        <v>3870</v>
      </c>
      <c r="C982" s="53" t="s">
        <v>134</v>
      </c>
      <c r="D982" s="92">
        <v>9.9857999999999995E-3</v>
      </c>
      <c r="E982" s="9">
        <v>9.7900000000000001E-3</v>
      </c>
      <c r="F982" s="40">
        <v>0</v>
      </c>
      <c r="G982" s="53" t="s">
        <v>686</v>
      </c>
      <c r="H982" s="9" t="s">
        <v>3469</v>
      </c>
      <c r="I982" s="70" t="s">
        <v>1731</v>
      </c>
      <c r="J982" s="74" t="s">
        <v>21</v>
      </c>
      <c r="K982" s="53" t="s">
        <v>3899</v>
      </c>
      <c r="L982" s="53" t="s">
        <v>2981</v>
      </c>
      <c r="M982" s="53" t="s">
        <v>3002</v>
      </c>
      <c r="N982" s="53" t="s">
        <v>3899</v>
      </c>
      <c r="O982" s="53" t="s">
        <v>3915</v>
      </c>
      <c r="P982" s="18">
        <v>2023</v>
      </c>
      <c r="Q982" s="74">
        <v>2023</v>
      </c>
    </row>
    <row r="983" spans="1:17" ht="24.95" customHeight="1" x14ac:dyDescent="0.25">
      <c r="A983" s="10">
        <f t="shared" si="19"/>
        <v>974</v>
      </c>
      <c r="B983" s="9" t="s">
        <v>3871</v>
      </c>
      <c r="C983" s="53" t="s">
        <v>134</v>
      </c>
      <c r="D983" s="92">
        <v>8.8944000000000002E-3</v>
      </c>
      <c r="E983" s="9">
        <v>8.7200000000000003E-3</v>
      </c>
      <c r="F983" s="40">
        <v>0</v>
      </c>
      <c r="G983" s="53" t="s">
        <v>686</v>
      </c>
      <c r="H983" s="9" t="s">
        <v>3173</v>
      </c>
      <c r="I983" s="70" t="s">
        <v>594</v>
      </c>
      <c r="J983" s="74" t="s">
        <v>21</v>
      </c>
      <c r="K983" s="53" t="s">
        <v>3900</v>
      </c>
      <c r="L983" s="53" t="s">
        <v>2979</v>
      </c>
      <c r="M983" s="53" t="s">
        <v>3000</v>
      </c>
      <c r="N983" s="53" t="s">
        <v>3900</v>
      </c>
      <c r="O983" s="53" t="s">
        <v>3585</v>
      </c>
      <c r="P983" s="18">
        <v>2023</v>
      </c>
      <c r="Q983" s="74">
        <v>2023</v>
      </c>
    </row>
    <row r="984" spans="1:17" ht="24.95" customHeight="1" x14ac:dyDescent="0.25">
      <c r="A984" s="10">
        <f t="shared" si="19"/>
        <v>975</v>
      </c>
      <c r="B984" s="9" t="s">
        <v>3872</v>
      </c>
      <c r="C984" s="53" t="s">
        <v>133</v>
      </c>
      <c r="D984" s="92">
        <v>9.0249600000000003E-3</v>
      </c>
      <c r="E984" s="9">
        <v>8.848E-3</v>
      </c>
      <c r="F984" s="40">
        <v>0</v>
      </c>
      <c r="G984" s="53" t="s">
        <v>686</v>
      </c>
      <c r="H984" s="9" t="s">
        <v>1758</v>
      </c>
      <c r="I984" s="70" t="s">
        <v>3502</v>
      </c>
      <c r="J984" s="74" t="s">
        <v>21</v>
      </c>
      <c r="K984" s="53" t="s">
        <v>3901</v>
      </c>
      <c r="L984" s="53" t="s">
        <v>2981</v>
      </c>
      <c r="M984" s="53" t="s">
        <v>3002</v>
      </c>
      <c r="N984" s="53" t="s">
        <v>3901</v>
      </c>
      <c r="O984" s="53" t="s">
        <v>3585</v>
      </c>
      <c r="P984" s="18">
        <v>2023</v>
      </c>
      <c r="Q984" s="74">
        <v>2023</v>
      </c>
    </row>
    <row r="985" spans="1:17" ht="24.95" customHeight="1" x14ac:dyDescent="0.25">
      <c r="A985" s="10">
        <f t="shared" si="19"/>
        <v>976</v>
      </c>
      <c r="B985" s="9" t="s">
        <v>3873</v>
      </c>
      <c r="C985" s="53" t="s">
        <v>133</v>
      </c>
      <c r="D985" s="92">
        <v>9.9857999999999995E-3</v>
      </c>
      <c r="E985" s="9">
        <v>9.7900000000000001E-3</v>
      </c>
      <c r="F985" s="40">
        <v>0</v>
      </c>
      <c r="G985" s="53" t="s">
        <v>686</v>
      </c>
      <c r="H985" s="9" t="s">
        <v>3886</v>
      </c>
      <c r="I985" s="70" t="s">
        <v>2528</v>
      </c>
      <c r="J985" s="74" t="s">
        <v>21</v>
      </c>
      <c r="K985" s="53" t="s">
        <v>3902</v>
      </c>
      <c r="L985" s="53" t="s">
        <v>2979</v>
      </c>
      <c r="M985" s="53" t="s">
        <v>3000</v>
      </c>
      <c r="N985" s="53" t="s">
        <v>3902</v>
      </c>
      <c r="O985" s="53" t="s">
        <v>3584</v>
      </c>
      <c r="P985" s="18">
        <v>2023</v>
      </c>
      <c r="Q985" s="74">
        <v>2023</v>
      </c>
    </row>
    <row r="986" spans="1:17" ht="24.95" customHeight="1" x14ac:dyDescent="0.25">
      <c r="A986" s="10">
        <f t="shared" si="19"/>
        <v>977</v>
      </c>
      <c r="B986" s="9" t="s">
        <v>3874</v>
      </c>
      <c r="C986" s="53" t="s">
        <v>134</v>
      </c>
      <c r="D986" s="92">
        <v>7.8948000000000004E-3</v>
      </c>
      <c r="E986" s="9">
        <v>7.7400000000000004E-3</v>
      </c>
      <c r="F986" s="40">
        <v>0</v>
      </c>
      <c r="G986" s="53" t="s">
        <v>686</v>
      </c>
      <c r="H986" s="9" t="s">
        <v>1138</v>
      </c>
      <c r="I986" s="70" t="s">
        <v>594</v>
      </c>
      <c r="J986" s="74" t="s">
        <v>21</v>
      </c>
      <c r="K986" s="53" t="s">
        <v>3903</v>
      </c>
      <c r="L986" s="53" t="s">
        <v>2981</v>
      </c>
      <c r="M986" s="53" t="s">
        <v>3002</v>
      </c>
      <c r="N986" s="53" t="s">
        <v>3903</v>
      </c>
      <c r="O986" s="53" t="s">
        <v>3583</v>
      </c>
      <c r="P986" s="18">
        <v>2023</v>
      </c>
      <c r="Q986" s="74">
        <v>2023</v>
      </c>
    </row>
    <row r="987" spans="1:17" ht="24.95" customHeight="1" x14ac:dyDescent="0.25">
      <c r="A987" s="10">
        <f t="shared" si="19"/>
        <v>978</v>
      </c>
      <c r="B987" s="9" t="s">
        <v>3875</v>
      </c>
      <c r="C987" s="53" t="s">
        <v>134</v>
      </c>
      <c r="D987" s="92">
        <v>8.1865200000000009E-3</v>
      </c>
      <c r="E987" s="9">
        <v>8.0260000000000001E-3</v>
      </c>
      <c r="F987" s="40">
        <v>0</v>
      </c>
      <c r="G987" s="53" t="s">
        <v>687</v>
      </c>
      <c r="H987" s="9" t="s">
        <v>698</v>
      </c>
      <c r="I987" s="70" t="s">
        <v>3893</v>
      </c>
      <c r="J987" s="74" t="s">
        <v>21</v>
      </c>
      <c r="K987" s="53" t="s">
        <v>3904</v>
      </c>
      <c r="L987" s="53" t="s">
        <v>2967</v>
      </c>
      <c r="M987" s="53" t="s">
        <v>2988</v>
      </c>
      <c r="N987" s="53" t="s">
        <v>3904</v>
      </c>
      <c r="O987" s="53" t="s">
        <v>3583</v>
      </c>
      <c r="P987" s="18">
        <v>2023</v>
      </c>
      <c r="Q987" s="74">
        <v>2023</v>
      </c>
    </row>
    <row r="988" spans="1:17" ht="24.95" customHeight="1" x14ac:dyDescent="0.25">
      <c r="A988" s="10">
        <f t="shared" si="19"/>
        <v>979</v>
      </c>
      <c r="B988" s="9" t="s">
        <v>3876</v>
      </c>
      <c r="C988" s="53" t="s">
        <v>134</v>
      </c>
      <c r="D988" s="92">
        <v>9.8746200000000006E-3</v>
      </c>
      <c r="E988" s="9">
        <v>9.6810000000000004E-3</v>
      </c>
      <c r="F988" s="40">
        <v>0</v>
      </c>
      <c r="G988" s="53" t="s">
        <v>686</v>
      </c>
      <c r="H988" s="9" t="s">
        <v>3152</v>
      </c>
      <c r="I988" s="70" t="s">
        <v>3894</v>
      </c>
      <c r="J988" s="74" t="s">
        <v>21</v>
      </c>
      <c r="K988" s="53" t="s">
        <v>3905</v>
      </c>
      <c r="L988" s="53" t="s">
        <v>2973</v>
      </c>
      <c r="M988" s="53" t="s">
        <v>2994</v>
      </c>
      <c r="N988" s="53" t="s">
        <v>3905</v>
      </c>
      <c r="O988" s="53" t="s">
        <v>3583</v>
      </c>
      <c r="P988" s="18">
        <v>2023</v>
      </c>
      <c r="Q988" s="74">
        <v>2023</v>
      </c>
    </row>
    <row r="989" spans="1:17" ht="24.95" customHeight="1" x14ac:dyDescent="0.25">
      <c r="A989" s="10">
        <f t="shared" si="19"/>
        <v>980</v>
      </c>
      <c r="B989" s="9" t="s">
        <v>3877</v>
      </c>
      <c r="C989" s="53" t="s">
        <v>134</v>
      </c>
      <c r="D989" s="92">
        <v>9.894E-3</v>
      </c>
      <c r="E989" s="9">
        <v>9.7000000000000003E-3</v>
      </c>
      <c r="F989" s="40">
        <v>0</v>
      </c>
      <c r="G989" s="53" t="s">
        <v>686</v>
      </c>
      <c r="H989" s="9" t="s">
        <v>2493</v>
      </c>
      <c r="I989" s="70" t="s">
        <v>594</v>
      </c>
      <c r="J989" s="74" t="s">
        <v>21</v>
      </c>
      <c r="K989" s="53" t="s">
        <v>3906</v>
      </c>
      <c r="L989" s="53" t="s">
        <v>2981</v>
      </c>
      <c r="M989" s="53" t="s">
        <v>3002</v>
      </c>
      <c r="N989" s="53" t="s">
        <v>3906</v>
      </c>
      <c r="O989" s="53" t="s">
        <v>3916</v>
      </c>
      <c r="P989" s="18">
        <v>2023</v>
      </c>
      <c r="Q989" s="74">
        <v>2023</v>
      </c>
    </row>
    <row r="990" spans="1:17" ht="24.95" customHeight="1" x14ac:dyDescent="0.25">
      <c r="A990" s="10">
        <f t="shared" si="19"/>
        <v>981</v>
      </c>
      <c r="B990" s="9" t="s">
        <v>3878</v>
      </c>
      <c r="C990" s="53" t="s">
        <v>133</v>
      </c>
      <c r="D990" s="92">
        <v>8.6649000000000014E-3</v>
      </c>
      <c r="E990" s="9">
        <v>8.4950000000000008E-3</v>
      </c>
      <c r="F990" s="40">
        <v>0</v>
      </c>
      <c r="G990" s="53" t="s">
        <v>686</v>
      </c>
      <c r="H990" s="9" t="s">
        <v>3887</v>
      </c>
      <c r="I990" s="70" t="s">
        <v>872</v>
      </c>
      <c r="J990" s="74" t="s">
        <v>21</v>
      </c>
      <c r="K990" s="53" t="s">
        <v>3907</v>
      </c>
      <c r="L990" s="53" t="s">
        <v>2979</v>
      </c>
      <c r="M990" s="53" t="s">
        <v>3000</v>
      </c>
      <c r="N990" s="53" t="s">
        <v>3907</v>
      </c>
      <c r="O990" s="53" t="s">
        <v>3583</v>
      </c>
      <c r="P990" s="18">
        <v>2023</v>
      </c>
      <c r="Q990" s="74">
        <v>2023</v>
      </c>
    </row>
    <row r="991" spans="1:17" ht="24.95" customHeight="1" x14ac:dyDescent="0.25">
      <c r="A991" s="10">
        <f t="shared" si="19"/>
        <v>982</v>
      </c>
      <c r="B991" s="9" t="s">
        <v>3879</v>
      </c>
      <c r="C991" s="53" t="s">
        <v>133</v>
      </c>
      <c r="D991" s="92">
        <v>9.9949799999999991E-2</v>
      </c>
      <c r="E991" s="9">
        <v>9.7989999999999994E-2</v>
      </c>
      <c r="F991" s="40">
        <v>0</v>
      </c>
      <c r="G991" s="53" t="s">
        <v>686</v>
      </c>
      <c r="H991" s="9" t="s">
        <v>1708</v>
      </c>
      <c r="I991" s="70" t="s">
        <v>2528</v>
      </c>
      <c r="J991" s="74" t="s">
        <v>21</v>
      </c>
      <c r="K991" s="53" t="s">
        <v>3908</v>
      </c>
      <c r="L991" s="53" t="s">
        <v>933</v>
      </c>
      <c r="M991" s="53" t="s">
        <v>3914</v>
      </c>
      <c r="N991" s="53" t="s">
        <v>3908</v>
      </c>
      <c r="O991" s="53" t="s">
        <v>3590</v>
      </c>
      <c r="P991" s="18">
        <v>2023</v>
      </c>
      <c r="Q991" s="74">
        <v>2023</v>
      </c>
    </row>
    <row r="992" spans="1:17" ht="24.95" customHeight="1" x14ac:dyDescent="0.25">
      <c r="A992" s="10">
        <f t="shared" si="19"/>
        <v>983</v>
      </c>
      <c r="B992" s="9" t="s">
        <v>3880</v>
      </c>
      <c r="C992" s="53" t="s">
        <v>134</v>
      </c>
      <c r="D992" s="92">
        <v>2.3888400000000001E-2</v>
      </c>
      <c r="E992" s="9">
        <v>2.342E-2</v>
      </c>
      <c r="F992" s="40">
        <v>0</v>
      </c>
      <c r="G992" s="53" t="s">
        <v>686</v>
      </c>
      <c r="H992" s="9" t="s">
        <v>3888</v>
      </c>
      <c r="I992" s="70" t="s">
        <v>3895</v>
      </c>
      <c r="J992" s="74" t="s">
        <v>21</v>
      </c>
      <c r="K992" s="53" t="s">
        <v>3909</v>
      </c>
      <c r="L992" s="53" t="s">
        <v>938</v>
      </c>
      <c r="M992" s="53" t="s">
        <v>2362</v>
      </c>
      <c r="N992" s="53" t="s">
        <v>3909</v>
      </c>
      <c r="O992" s="53" t="s">
        <v>3589</v>
      </c>
      <c r="P992" s="18">
        <v>2023</v>
      </c>
      <c r="Q992" s="74">
        <v>2023</v>
      </c>
    </row>
    <row r="993" spans="1:17" ht="24.95" customHeight="1" x14ac:dyDescent="0.25">
      <c r="A993" s="10">
        <f t="shared" si="19"/>
        <v>984</v>
      </c>
      <c r="B993" s="9" t="s">
        <v>3881</v>
      </c>
      <c r="C993" s="53" t="s">
        <v>134</v>
      </c>
      <c r="D993" s="92">
        <v>1.9981800000000001E-2</v>
      </c>
      <c r="E993" s="9">
        <v>1.959E-2</v>
      </c>
      <c r="F993" s="40">
        <v>0</v>
      </c>
      <c r="G993" s="53" t="s">
        <v>686</v>
      </c>
      <c r="H993" s="9" t="s">
        <v>3889</v>
      </c>
      <c r="I993" s="70" t="s">
        <v>3896</v>
      </c>
      <c r="J993" s="74" t="s">
        <v>21</v>
      </c>
      <c r="K993" s="53" t="s">
        <v>3910</v>
      </c>
      <c r="L993" s="53" t="s">
        <v>938</v>
      </c>
      <c r="M993" s="53" t="s">
        <v>2362</v>
      </c>
      <c r="N993" s="53" t="s">
        <v>3910</v>
      </c>
      <c r="O993" s="53" t="s">
        <v>3846</v>
      </c>
      <c r="P993" s="18">
        <v>2023</v>
      </c>
      <c r="Q993" s="74">
        <v>2023</v>
      </c>
    </row>
    <row r="994" spans="1:17" ht="24.95" customHeight="1" x14ac:dyDescent="0.25">
      <c r="A994" s="10">
        <f t="shared" si="19"/>
        <v>985</v>
      </c>
      <c r="B994" s="9" t="s">
        <v>3882</v>
      </c>
      <c r="C994" s="53" t="s">
        <v>135</v>
      </c>
      <c r="D994" s="92">
        <v>7.1767200000000001E-3</v>
      </c>
      <c r="E994" s="9">
        <v>7.0359999999999997E-3</v>
      </c>
      <c r="F994" s="40">
        <v>0</v>
      </c>
      <c r="G994" s="53" t="s">
        <v>686</v>
      </c>
      <c r="H994" s="9" t="s">
        <v>3890</v>
      </c>
      <c r="I994" s="70" t="s">
        <v>3250</v>
      </c>
      <c r="J994" s="74" t="s">
        <v>21</v>
      </c>
      <c r="K994" s="53" t="s">
        <v>3911</v>
      </c>
      <c r="L994" s="53" t="s">
        <v>2977</v>
      </c>
      <c r="M994" s="53" t="s">
        <v>2998</v>
      </c>
      <c r="N994" s="53" t="s">
        <v>3911</v>
      </c>
      <c r="O994" s="53" t="s">
        <v>3585</v>
      </c>
      <c r="P994" s="18">
        <v>2023</v>
      </c>
      <c r="Q994" s="74">
        <v>2023</v>
      </c>
    </row>
    <row r="995" spans="1:17" ht="24.95" customHeight="1" x14ac:dyDescent="0.25">
      <c r="A995" s="10">
        <f t="shared" si="19"/>
        <v>986</v>
      </c>
      <c r="B995" s="9" t="s">
        <v>3883</v>
      </c>
      <c r="C995" s="53" t="s">
        <v>134</v>
      </c>
      <c r="D995" s="92">
        <v>7.8948000000000004E-3</v>
      </c>
      <c r="E995" s="9">
        <v>7.7400000000000004E-3</v>
      </c>
      <c r="F995" s="40">
        <v>0</v>
      </c>
      <c r="G995" s="53" t="s">
        <v>686</v>
      </c>
      <c r="H995" s="9" t="s">
        <v>3891</v>
      </c>
      <c r="I995" s="70" t="s">
        <v>594</v>
      </c>
      <c r="J995" s="74" t="s">
        <v>21</v>
      </c>
      <c r="K995" s="53" t="s">
        <v>3912</v>
      </c>
      <c r="L995" s="53" t="s">
        <v>2975</v>
      </c>
      <c r="M995" s="53" t="s">
        <v>2996</v>
      </c>
      <c r="N995" s="53" t="s">
        <v>3912</v>
      </c>
      <c r="O995" s="53" t="s">
        <v>3585</v>
      </c>
      <c r="P995" s="18">
        <v>2023</v>
      </c>
      <c r="Q995" s="74">
        <v>2023</v>
      </c>
    </row>
    <row r="996" spans="1:17" ht="24.95" customHeight="1" x14ac:dyDescent="0.25">
      <c r="A996" s="10">
        <f t="shared" si="19"/>
        <v>987</v>
      </c>
      <c r="B996" s="9" t="s">
        <v>3884</v>
      </c>
      <c r="C996" s="53" t="s">
        <v>133</v>
      </c>
      <c r="D996" s="92">
        <v>1.9790039999999998E-2</v>
      </c>
      <c r="E996" s="9">
        <v>1.9401999999999999E-2</v>
      </c>
      <c r="F996" s="40">
        <v>0</v>
      </c>
      <c r="G996" s="53" t="s">
        <v>686</v>
      </c>
      <c r="H996" s="9" t="s">
        <v>3892</v>
      </c>
      <c r="I996" s="70" t="s">
        <v>2857</v>
      </c>
      <c r="J996" s="74" t="s">
        <v>21</v>
      </c>
      <c r="K996" s="53" t="s">
        <v>3913</v>
      </c>
      <c r="L996" s="53" t="s">
        <v>2980</v>
      </c>
      <c r="M996" s="53" t="s">
        <v>3001</v>
      </c>
      <c r="N996" s="53" t="s">
        <v>3913</v>
      </c>
      <c r="O996" s="53" t="s">
        <v>3585</v>
      </c>
      <c r="P996" s="18">
        <v>2023</v>
      </c>
      <c r="Q996" s="74">
        <v>2023</v>
      </c>
    </row>
    <row r="997" spans="1:17" ht="24.95" customHeight="1" x14ac:dyDescent="0.25">
      <c r="A997" s="10">
        <f t="shared" si="19"/>
        <v>988</v>
      </c>
      <c r="B997" s="9" t="s">
        <v>3408</v>
      </c>
      <c r="C997" s="53" t="s">
        <v>134</v>
      </c>
      <c r="D997" s="9">
        <v>1.5983379999999998E-2</v>
      </c>
      <c r="E997" s="9">
        <v>1.5668999999999999E-2</v>
      </c>
      <c r="F997" s="40">
        <v>0</v>
      </c>
      <c r="G997" s="53" t="s">
        <v>686</v>
      </c>
      <c r="H997" s="9" t="s">
        <v>1799</v>
      </c>
      <c r="I997" s="70" t="s">
        <v>594</v>
      </c>
      <c r="J997" s="74" t="s">
        <v>21</v>
      </c>
      <c r="K997" s="53" t="s">
        <v>3530</v>
      </c>
      <c r="L997" s="53" t="s">
        <v>3583</v>
      </c>
      <c r="M997" s="53" t="s">
        <v>3600</v>
      </c>
      <c r="N997" s="53"/>
      <c r="O997" s="53"/>
      <c r="P997" s="18">
        <v>2023</v>
      </c>
      <c r="Q997" s="74">
        <v>2023</v>
      </c>
    </row>
    <row r="998" spans="1:17" ht="24.95" customHeight="1" x14ac:dyDescent="0.25">
      <c r="A998" s="10">
        <f t="shared" si="19"/>
        <v>989</v>
      </c>
      <c r="B998" s="9" t="s">
        <v>3409</v>
      </c>
      <c r="C998" s="53" t="s">
        <v>133</v>
      </c>
      <c r="D998" s="9">
        <v>4.9480000000000001E-3</v>
      </c>
      <c r="E998" s="9">
        <v>4.8500000000000001E-3</v>
      </c>
      <c r="F998" s="40">
        <v>0</v>
      </c>
      <c r="G998" s="53" t="s">
        <v>686</v>
      </c>
      <c r="H998" s="9" t="s">
        <v>449</v>
      </c>
      <c r="I998" s="70" t="s">
        <v>2797</v>
      </c>
      <c r="J998" s="74" t="s">
        <v>21</v>
      </c>
      <c r="K998" s="53" t="s">
        <v>3531</v>
      </c>
      <c r="L998" s="53" t="s">
        <v>3583</v>
      </c>
      <c r="M998" s="53" t="s">
        <v>3600</v>
      </c>
      <c r="N998" s="53"/>
      <c r="O998" s="53"/>
      <c r="P998" s="18">
        <v>2023</v>
      </c>
      <c r="Q998" s="74">
        <v>2023</v>
      </c>
    </row>
    <row r="999" spans="1:17" ht="24.95" customHeight="1" x14ac:dyDescent="0.25">
      <c r="A999" s="10">
        <f t="shared" si="19"/>
        <v>990</v>
      </c>
      <c r="B999" s="9" t="s">
        <v>3410</v>
      </c>
      <c r="C999" s="53" t="s">
        <v>134</v>
      </c>
      <c r="D999" s="9">
        <v>2.4308680000000003E-2</v>
      </c>
      <c r="E999" s="9">
        <v>2.3734000000000002E-2</v>
      </c>
      <c r="F999" s="40">
        <v>0</v>
      </c>
      <c r="G999" s="53" t="s">
        <v>686</v>
      </c>
      <c r="H999" s="9" t="s">
        <v>3459</v>
      </c>
      <c r="I999" s="70" t="s">
        <v>3489</v>
      </c>
      <c r="J999" s="74" t="s">
        <v>21</v>
      </c>
      <c r="K999" s="53" t="s">
        <v>3532</v>
      </c>
      <c r="L999" s="53" t="s">
        <v>3584</v>
      </c>
      <c r="M999" s="53" t="s">
        <v>3601</v>
      </c>
      <c r="N999" s="53"/>
      <c r="O999" s="53"/>
      <c r="P999" s="18">
        <v>2023</v>
      </c>
      <c r="Q999" s="74">
        <v>2023</v>
      </c>
    </row>
    <row r="1000" spans="1:17" ht="24.95" customHeight="1" x14ac:dyDescent="0.25">
      <c r="A1000" s="10">
        <f t="shared" si="19"/>
        <v>991</v>
      </c>
      <c r="B1000" s="9" t="s">
        <v>3411</v>
      </c>
      <c r="C1000" s="53" t="s">
        <v>134</v>
      </c>
      <c r="D1000" s="9">
        <v>0.99</v>
      </c>
      <c r="E1000" s="9">
        <v>0.96450000000000002</v>
      </c>
      <c r="F1000" s="40">
        <v>0</v>
      </c>
      <c r="G1000" s="53" t="s">
        <v>559</v>
      </c>
      <c r="H1000" s="9" t="s">
        <v>3460</v>
      </c>
      <c r="I1000" s="70" t="s">
        <v>3490</v>
      </c>
      <c r="J1000" s="74" t="s">
        <v>21</v>
      </c>
      <c r="K1000" s="53" t="s">
        <v>3533</v>
      </c>
      <c r="L1000" s="53" t="s">
        <v>3584</v>
      </c>
      <c r="M1000" s="53" t="s">
        <v>3601</v>
      </c>
      <c r="N1000" s="53"/>
      <c r="O1000" s="53"/>
      <c r="P1000" s="18">
        <v>2023</v>
      </c>
      <c r="Q1000" s="74">
        <v>2023</v>
      </c>
    </row>
    <row r="1001" spans="1:17" ht="24.95" customHeight="1" x14ac:dyDescent="0.25">
      <c r="A1001" s="10">
        <f t="shared" si="19"/>
        <v>992</v>
      </c>
      <c r="B1001" s="9" t="s">
        <v>3412</v>
      </c>
      <c r="C1001" s="53" t="s">
        <v>134</v>
      </c>
      <c r="D1001" s="9">
        <v>4.9978000000000002E-3</v>
      </c>
      <c r="E1001" s="9">
        <v>4.8900000000000002E-3</v>
      </c>
      <c r="F1001" s="40">
        <v>0</v>
      </c>
      <c r="G1001" s="53" t="s">
        <v>687</v>
      </c>
      <c r="H1001" s="9" t="s">
        <v>3392</v>
      </c>
      <c r="I1001" s="70" t="s">
        <v>1715</v>
      </c>
      <c r="J1001" s="74" t="s">
        <v>21</v>
      </c>
      <c r="K1001" s="53" t="s">
        <v>3534</v>
      </c>
      <c r="L1001" s="53" t="s">
        <v>3585</v>
      </c>
      <c r="M1001" s="53" t="s">
        <v>3602</v>
      </c>
      <c r="N1001" s="53"/>
      <c r="O1001" s="53"/>
      <c r="P1001" s="18">
        <v>2023</v>
      </c>
      <c r="Q1001" s="74">
        <v>2023</v>
      </c>
    </row>
    <row r="1002" spans="1:17" ht="24.95" customHeight="1" x14ac:dyDescent="0.25">
      <c r="A1002" s="10">
        <f t="shared" si="19"/>
        <v>993</v>
      </c>
      <c r="B1002" s="9" t="s">
        <v>3413</v>
      </c>
      <c r="C1002" s="53" t="s">
        <v>133</v>
      </c>
      <c r="D1002" s="9">
        <v>4.9978000000000002E-2</v>
      </c>
      <c r="E1002" s="9">
        <v>4.8899999999999999E-2</v>
      </c>
      <c r="F1002" s="40">
        <v>0</v>
      </c>
      <c r="G1002" s="53" t="s">
        <v>686</v>
      </c>
      <c r="H1002" s="9" t="s">
        <v>3461</v>
      </c>
      <c r="I1002" s="70" t="s">
        <v>3491</v>
      </c>
      <c r="J1002" s="74" t="s">
        <v>21</v>
      </c>
      <c r="K1002" s="53" t="s">
        <v>3535</v>
      </c>
      <c r="L1002" s="53" t="s">
        <v>3585</v>
      </c>
      <c r="M1002" s="53" t="s">
        <v>3602</v>
      </c>
      <c r="N1002" s="53"/>
      <c r="O1002" s="53"/>
      <c r="P1002" s="18">
        <v>2023</v>
      </c>
      <c r="Q1002" s="74">
        <v>2023</v>
      </c>
    </row>
    <row r="1003" spans="1:17" ht="24.95" customHeight="1" x14ac:dyDescent="0.25">
      <c r="A1003" s="10">
        <f t="shared" si="19"/>
        <v>994</v>
      </c>
      <c r="B1003" s="9" t="s">
        <v>3414</v>
      </c>
      <c r="C1003" s="53" t="s">
        <v>133</v>
      </c>
      <c r="D1003" s="9">
        <v>1.6492400000000001E-2</v>
      </c>
      <c r="E1003" s="9">
        <v>1.6119999999999999E-2</v>
      </c>
      <c r="F1003" s="40">
        <v>0</v>
      </c>
      <c r="G1003" s="53" t="s">
        <v>686</v>
      </c>
      <c r="H1003" s="9" t="s">
        <v>1169</v>
      </c>
      <c r="I1003" s="70" t="s">
        <v>872</v>
      </c>
      <c r="J1003" s="74" t="s">
        <v>21</v>
      </c>
      <c r="K1003" s="53" t="s">
        <v>3536</v>
      </c>
      <c r="L1003" s="53" t="s">
        <v>3585</v>
      </c>
      <c r="M1003" s="53" t="s">
        <v>3602</v>
      </c>
      <c r="N1003" s="53"/>
      <c r="O1003" s="53"/>
      <c r="P1003" s="18">
        <v>2023</v>
      </c>
      <c r="Q1003" s="74">
        <v>2023</v>
      </c>
    </row>
    <row r="1004" spans="1:17" ht="24.95" customHeight="1" x14ac:dyDescent="0.25">
      <c r="A1004" s="10">
        <f t="shared" si="19"/>
        <v>995</v>
      </c>
      <c r="B1004" s="9" t="s">
        <v>3415</v>
      </c>
      <c r="C1004" s="53" t="s">
        <v>133</v>
      </c>
      <c r="D1004" s="9">
        <v>8.9963600000000001E-3</v>
      </c>
      <c r="E1004" s="9">
        <v>8.8179999999999994E-3</v>
      </c>
      <c r="F1004" s="40">
        <v>0</v>
      </c>
      <c r="G1004" s="53" t="s">
        <v>686</v>
      </c>
      <c r="H1004" s="9" t="s">
        <v>3178</v>
      </c>
      <c r="I1004" s="70" t="s">
        <v>3492</v>
      </c>
      <c r="J1004" s="74" t="s">
        <v>21</v>
      </c>
      <c r="K1004" s="53" t="s">
        <v>3537</v>
      </c>
      <c r="L1004" s="53" t="s">
        <v>3585</v>
      </c>
      <c r="M1004" s="53" t="s">
        <v>3602</v>
      </c>
      <c r="N1004" s="53"/>
      <c r="O1004" s="53"/>
      <c r="P1004" s="18">
        <v>2023</v>
      </c>
      <c r="Q1004" s="74">
        <v>2023</v>
      </c>
    </row>
    <row r="1005" spans="1:17" ht="24.95" customHeight="1" x14ac:dyDescent="0.25">
      <c r="A1005" s="10">
        <f t="shared" si="19"/>
        <v>996</v>
      </c>
      <c r="B1005" s="9" t="s">
        <v>3416</v>
      </c>
      <c r="C1005" s="53" t="s">
        <v>135</v>
      </c>
      <c r="D1005" s="9">
        <v>4.99798E-3</v>
      </c>
      <c r="E1005" s="9">
        <v>4.8989999999999997E-3</v>
      </c>
      <c r="F1005" s="40">
        <v>0</v>
      </c>
      <c r="G1005" s="53" t="s">
        <v>687</v>
      </c>
      <c r="H1005" s="9" t="s">
        <v>3462</v>
      </c>
      <c r="I1005" s="70" t="s">
        <v>3493</v>
      </c>
      <c r="J1005" s="74" t="s">
        <v>21</v>
      </c>
      <c r="K1005" s="53" t="s">
        <v>3538</v>
      </c>
      <c r="L1005" s="53" t="s">
        <v>3585</v>
      </c>
      <c r="M1005" s="53" t="s">
        <v>3602</v>
      </c>
      <c r="N1005" s="53"/>
      <c r="O1005" s="53"/>
      <c r="P1005" s="18">
        <v>2023</v>
      </c>
      <c r="Q1005" s="74">
        <v>2023</v>
      </c>
    </row>
    <row r="1006" spans="1:17" ht="24.95" customHeight="1" x14ac:dyDescent="0.25">
      <c r="A1006" s="10">
        <f t="shared" si="19"/>
        <v>997</v>
      </c>
      <c r="B1006" s="9" t="s">
        <v>3417</v>
      </c>
      <c r="C1006" s="53" t="s">
        <v>134</v>
      </c>
      <c r="D1006" s="9">
        <v>1.0895619999999998E-2</v>
      </c>
      <c r="E1006" s="9">
        <v>1.0681E-2</v>
      </c>
      <c r="F1006" s="40">
        <v>0</v>
      </c>
      <c r="G1006" s="53" t="s">
        <v>686</v>
      </c>
      <c r="H1006" s="9" t="s">
        <v>3463</v>
      </c>
      <c r="I1006" s="70" t="s">
        <v>3494</v>
      </c>
      <c r="J1006" s="74" t="s">
        <v>21</v>
      </c>
      <c r="K1006" s="53" t="s">
        <v>3539</v>
      </c>
      <c r="L1006" s="53" t="s">
        <v>3586</v>
      </c>
      <c r="M1006" s="53" t="s">
        <v>3603</v>
      </c>
      <c r="N1006" s="53"/>
      <c r="O1006" s="53"/>
      <c r="P1006" s="18">
        <v>2023</v>
      </c>
      <c r="Q1006" s="74">
        <v>2023</v>
      </c>
    </row>
    <row r="1007" spans="1:17" ht="24.95" customHeight="1" x14ac:dyDescent="0.25">
      <c r="A1007" s="10">
        <f t="shared" si="19"/>
        <v>998</v>
      </c>
      <c r="B1007" s="9" t="s">
        <v>3418</v>
      </c>
      <c r="C1007" s="53" t="s">
        <v>134</v>
      </c>
      <c r="D1007" s="9">
        <v>1.0114359999999999E-2</v>
      </c>
      <c r="E1007" s="9">
        <v>9.8180000000000003E-3</v>
      </c>
      <c r="F1007" s="40">
        <v>0</v>
      </c>
      <c r="G1007" s="53" t="s">
        <v>686</v>
      </c>
      <c r="H1007" s="9" t="s">
        <v>296</v>
      </c>
      <c r="I1007" s="70" t="s">
        <v>3495</v>
      </c>
      <c r="J1007" s="74" t="s">
        <v>21</v>
      </c>
      <c r="K1007" s="53" t="s">
        <v>3540</v>
      </c>
      <c r="L1007" s="53" t="s">
        <v>3587</v>
      </c>
      <c r="M1007" s="53" t="s">
        <v>3604</v>
      </c>
      <c r="N1007" s="53"/>
      <c r="O1007" s="53"/>
      <c r="P1007" s="18">
        <v>2023</v>
      </c>
      <c r="Q1007" s="74">
        <v>2023</v>
      </c>
    </row>
    <row r="1008" spans="1:17" ht="24.95" customHeight="1" x14ac:dyDescent="0.25">
      <c r="A1008" s="10">
        <f t="shared" si="19"/>
        <v>999</v>
      </c>
      <c r="B1008" s="9" t="s">
        <v>3419</v>
      </c>
      <c r="C1008" s="53" t="s">
        <v>133</v>
      </c>
      <c r="D1008" s="9">
        <v>1.063414E-2</v>
      </c>
      <c r="E1008" s="9">
        <v>1.0357E-2</v>
      </c>
      <c r="F1008" s="40">
        <v>0</v>
      </c>
      <c r="G1008" s="53" t="s">
        <v>686</v>
      </c>
      <c r="H1008" s="9" t="s">
        <v>3464</v>
      </c>
      <c r="I1008" s="70" t="s">
        <v>2811</v>
      </c>
      <c r="J1008" s="74" t="s">
        <v>21</v>
      </c>
      <c r="K1008" s="53" t="s">
        <v>3541</v>
      </c>
      <c r="L1008" s="53" t="s">
        <v>3587</v>
      </c>
      <c r="M1008" s="53" t="s">
        <v>3604</v>
      </c>
      <c r="N1008" s="53"/>
      <c r="O1008" s="53"/>
      <c r="P1008" s="18">
        <v>2023</v>
      </c>
      <c r="Q1008" s="74">
        <v>2023</v>
      </c>
    </row>
    <row r="1009" spans="1:17" ht="24.95" customHeight="1" x14ac:dyDescent="0.25">
      <c r="A1009" s="10">
        <f t="shared" si="19"/>
        <v>1000</v>
      </c>
      <c r="B1009" s="9" t="s">
        <v>3420</v>
      </c>
      <c r="C1009" s="53" t="s">
        <v>134</v>
      </c>
      <c r="D1009" s="9">
        <v>1.079566E-2</v>
      </c>
      <c r="E1009" s="9">
        <v>1.0583E-2</v>
      </c>
      <c r="F1009" s="40">
        <v>0</v>
      </c>
      <c r="G1009" s="53" t="s">
        <v>686</v>
      </c>
      <c r="H1009" s="9" t="s">
        <v>3465</v>
      </c>
      <c r="I1009" s="70" t="s">
        <v>3496</v>
      </c>
      <c r="J1009" s="74" t="s">
        <v>21</v>
      </c>
      <c r="K1009" s="53" t="s">
        <v>3542</v>
      </c>
      <c r="L1009" s="53" t="s">
        <v>3587</v>
      </c>
      <c r="M1009" s="53" t="s">
        <v>3604</v>
      </c>
      <c r="N1009" s="53"/>
      <c r="O1009" s="53"/>
      <c r="P1009" s="18">
        <v>2023</v>
      </c>
      <c r="Q1009" s="74">
        <v>2023</v>
      </c>
    </row>
    <row r="1010" spans="1:17" ht="24.95" customHeight="1" x14ac:dyDescent="0.25">
      <c r="A1010" s="10">
        <f t="shared" si="19"/>
        <v>1001</v>
      </c>
      <c r="B1010" s="9" t="s">
        <v>3421</v>
      </c>
      <c r="C1010" s="53" t="s">
        <v>134</v>
      </c>
      <c r="D1010" s="9">
        <v>1.5333639999999999E-2</v>
      </c>
      <c r="E1010" s="9">
        <v>1.5032E-2</v>
      </c>
      <c r="F1010" s="40">
        <v>0</v>
      </c>
      <c r="G1010" s="53" t="s">
        <v>686</v>
      </c>
      <c r="H1010" s="9" t="s">
        <v>3466</v>
      </c>
      <c r="I1010" s="70" t="s">
        <v>3497</v>
      </c>
      <c r="J1010" s="74" t="s">
        <v>21</v>
      </c>
      <c r="K1010" s="53" t="s">
        <v>3543</v>
      </c>
      <c r="L1010" s="53" t="s">
        <v>3587</v>
      </c>
      <c r="M1010" s="53" t="s">
        <v>3604</v>
      </c>
      <c r="N1010" s="53"/>
      <c r="O1010" s="53"/>
      <c r="P1010" s="18">
        <v>2023</v>
      </c>
      <c r="Q1010" s="74">
        <v>2023</v>
      </c>
    </row>
    <row r="1011" spans="1:17" ht="24.95" customHeight="1" x14ac:dyDescent="0.25">
      <c r="A1011" s="10">
        <f t="shared" si="19"/>
        <v>1002</v>
      </c>
      <c r="B1011" s="9" t="s">
        <v>3422</v>
      </c>
      <c r="C1011" s="53" t="s">
        <v>133</v>
      </c>
      <c r="D1011" s="9">
        <v>9.8959799999999987E-3</v>
      </c>
      <c r="E1011" s="9">
        <v>9.6989999999999993E-3</v>
      </c>
      <c r="F1011" s="40">
        <v>0</v>
      </c>
      <c r="G1011" s="53" t="s">
        <v>686</v>
      </c>
      <c r="H1011" s="9" t="s">
        <v>3467</v>
      </c>
      <c r="I1011" s="70" t="s">
        <v>2528</v>
      </c>
      <c r="J1011" s="74" t="s">
        <v>21</v>
      </c>
      <c r="K1011" s="53" t="s">
        <v>3544</v>
      </c>
      <c r="L1011" s="53" t="s">
        <v>3588</v>
      </c>
      <c r="M1011" s="53" t="s">
        <v>3605</v>
      </c>
      <c r="N1011" s="53"/>
      <c r="O1011" s="53"/>
      <c r="P1011" s="18">
        <v>2023</v>
      </c>
      <c r="Q1011" s="74">
        <v>2023</v>
      </c>
    </row>
    <row r="1012" spans="1:17" ht="24.95" customHeight="1" x14ac:dyDescent="0.25">
      <c r="A1012" s="10">
        <f t="shared" si="19"/>
        <v>1003</v>
      </c>
      <c r="B1012" s="9" t="s">
        <v>3423</v>
      </c>
      <c r="C1012" s="53" t="s">
        <v>134</v>
      </c>
      <c r="D1012" s="9">
        <v>6.2974599999999995E-3</v>
      </c>
      <c r="E1012" s="9">
        <v>6.1729999999999997E-3</v>
      </c>
      <c r="F1012" s="40">
        <v>0</v>
      </c>
      <c r="G1012" s="53" t="s">
        <v>686</v>
      </c>
      <c r="H1012" s="9" t="s">
        <v>3468</v>
      </c>
      <c r="I1012" s="70" t="s">
        <v>3498</v>
      </c>
      <c r="J1012" s="74" t="s">
        <v>21</v>
      </c>
      <c r="K1012" s="53" t="s">
        <v>3545</v>
      </c>
      <c r="L1012" s="53" t="s">
        <v>3588</v>
      </c>
      <c r="M1012" s="53" t="s">
        <v>3605</v>
      </c>
      <c r="N1012" s="53"/>
      <c r="O1012" s="53"/>
      <c r="P1012" s="18">
        <v>2023</v>
      </c>
      <c r="Q1012" s="74">
        <v>2023</v>
      </c>
    </row>
    <row r="1013" spans="1:17" ht="24.95" customHeight="1" x14ac:dyDescent="0.25">
      <c r="A1013" s="10">
        <f t="shared" si="19"/>
        <v>1004</v>
      </c>
      <c r="B1013" s="9" t="s">
        <v>490</v>
      </c>
      <c r="C1013" s="53" t="s">
        <v>134</v>
      </c>
      <c r="D1013" s="9">
        <v>5.3976400000000001E-2</v>
      </c>
      <c r="E1013" s="9">
        <v>5.2819999999999999E-2</v>
      </c>
      <c r="F1013" s="40">
        <v>0</v>
      </c>
      <c r="G1013" s="53" t="s">
        <v>686</v>
      </c>
      <c r="H1013" s="9" t="s">
        <v>1078</v>
      </c>
      <c r="I1013" s="70" t="s">
        <v>3499</v>
      </c>
      <c r="J1013" s="74" t="s">
        <v>21</v>
      </c>
      <c r="K1013" s="53" t="s">
        <v>3546</v>
      </c>
      <c r="L1013" s="53" t="s">
        <v>3588</v>
      </c>
      <c r="M1013" s="53" t="s">
        <v>3605</v>
      </c>
      <c r="N1013" s="53"/>
      <c r="O1013" s="53"/>
      <c r="P1013" s="18">
        <v>2023</v>
      </c>
      <c r="Q1013" s="74">
        <v>2023</v>
      </c>
    </row>
    <row r="1014" spans="1:17" ht="24.95" customHeight="1" x14ac:dyDescent="0.25">
      <c r="A1014" s="10">
        <f t="shared" si="19"/>
        <v>1005</v>
      </c>
      <c r="B1014" s="9" t="s">
        <v>3424</v>
      </c>
      <c r="C1014" s="53" t="s">
        <v>134</v>
      </c>
      <c r="D1014" s="9">
        <v>2.6987200000000003E-2</v>
      </c>
      <c r="E1014" s="9">
        <v>2.6360000000000001E-2</v>
      </c>
      <c r="F1014" s="40">
        <v>0</v>
      </c>
      <c r="G1014" s="53" t="s">
        <v>686</v>
      </c>
      <c r="H1014" s="9" t="s">
        <v>3469</v>
      </c>
      <c r="I1014" s="70" t="s">
        <v>3500</v>
      </c>
      <c r="J1014" s="74" t="s">
        <v>21</v>
      </c>
      <c r="K1014" s="53" t="s">
        <v>3547</v>
      </c>
      <c r="L1014" s="53" t="s">
        <v>3589</v>
      </c>
      <c r="M1014" s="53" t="s">
        <v>3606</v>
      </c>
      <c r="N1014" s="53"/>
      <c r="O1014" s="53"/>
      <c r="P1014" s="18">
        <v>2023</v>
      </c>
      <c r="Q1014" s="74">
        <v>2023</v>
      </c>
    </row>
    <row r="1015" spans="1:17" ht="24.95" customHeight="1" x14ac:dyDescent="0.25">
      <c r="A1015" s="10">
        <f t="shared" si="19"/>
        <v>1006</v>
      </c>
      <c r="B1015" s="9" t="s">
        <v>3425</v>
      </c>
      <c r="C1015" s="53" t="s">
        <v>136</v>
      </c>
      <c r="D1015" s="9">
        <v>1.1991200000000002E-2</v>
      </c>
      <c r="E1015" s="9">
        <v>1.1560000000000001E-2</v>
      </c>
      <c r="F1015" s="40">
        <v>0</v>
      </c>
      <c r="G1015" s="53" t="s">
        <v>686</v>
      </c>
      <c r="H1015" s="9" t="s">
        <v>3470</v>
      </c>
      <c r="I1015" s="70" t="s">
        <v>3501</v>
      </c>
      <c r="J1015" s="74" t="s">
        <v>21</v>
      </c>
      <c r="K1015" s="53" t="s">
        <v>3548</v>
      </c>
      <c r="L1015" s="53" t="s">
        <v>3589</v>
      </c>
      <c r="M1015" s="53" t="s">
        <v>3606</v>
      </c>
      <c r="N1015" s="53"/>
      <c r="O1015" s="53"/>
      <c r="P1015" s="18">
        <v>2023</v>
      </c>
      <c r="Q1015" s="74">
        <v>2023</v>
      </c>
    </row>
    <row r="1016" spans="1:17" ht="24.95" customHeight="1" x14ac:dyDescent="0.25">
      <c r="A1016" s="10">
        <f t="shared" si="19"/>
        <v>1007</v>
      </c>
      <c r="B1016" s="9" t="s">
        <v>3426</v>
      </c>
      <c r="C1016" s="53" t="s">
        <v>133</v>
      </c>
      <c r="D1016" s="9">
        <v>1.7992700000000004E-2</v>
      </c>
      <c r="E1016" s="9">
        <v>1.7635000000000001E-2</v>
      </c>
      <c r="F1016" s="40">
        <v>0</v>
      </c>
      <c r="G1016" s="53" t="s">
        <v>686</v>
      </c>
      <c r="H1016" s="9" t="s">
        <v>449</v>
      </c>
      <c r="I1016" s="70" t="s">
        <v>3502</v>
      </c>
      <c r="J1016" s="74" t="s">
        <v>21</v>
      </c>
      <c r="K1016" s="53" t="s">
        <v>3549</v>
      </c>
      <c r="L1016" s="53" t="s">
        <v>3589</v>
      </c>
      <c r="M1016" s="53" t="s">
        <v>3606</v>
      </c>
      <c r="N1016" s="53"/>
      <c r="O1016" s="53"/>
      <c r="P1016" s="18">
        <v>2023</v>
      </c>
      <c r="Q1016" s="74">
        <v>2023</v>
      </c>
    </row>
    <row r="1017" spans="1:17" ht="24.95" customHeight="1" x14ac:dyDescent="0.25">
      <c r="A1017" s="10">
        <f t="shared" si="19"/>
        <v>1008</v>
      </c>
      <c r="B1017" s="9" t="s">
        <v>3427</v>
      </c>
      <c r="C1017" s="53" t="s">
        <v>134</v>
      </c>
      <c r="D1017" s="9">
        <v>1.9987999999999999E-2</v>
      </c>
      <c r="E1017" s="9">
        <v>1.9400000000000001E-2</v>
      </c>
      <c r="F1017" s="40">
        <v>0</v>
      </c>
      <c r="G1017" s="53" t="s">
        <v>686</v>
      </c>
      <c r="H1017" s="9" t="s">
        <v>3471</v>
      </c>
      <c r="I1017" s="70" t="s">
        <v>3503</v>
      </c>
      <c r="J1017" s="74" t="s">
        <v>21</v>
      </c>
      <c r="K1017" s="53" t="s">
        <v>3550</v>
      </c>
      <c r="L1017" s="53" t="s">
        <v>3590</v>
      </c>
      <c r="M1017" s="53" t="s">
        <v>3607</v>
      </c>
      <c r="N1017" s="53"/>
      <c r="O1017" s="53"/>
      <c r="P1017" s="18">
        <v>2023</v>
      </c>
      <c r="Q1017" s="74">
        <v>2023</v>
      </c>
    </row>
    <row r="1018" spans="1:17" ht="24.95" customHeight="1" x14ac:dyDescent="0.25">
      <c r="A1018" s="10">
        <f t="shared" si="19"/>
        <v>1009</v>
      </c>
      <c r="B1018" s="9" t="s">
        <v>3428</v>
      </c>
      <c r="C1018" s="53" t="s">
        <v>134</v>
      </c>
      <c r="D1018" s="9">
        <v>1.4993960000000001E-2</v>
      </c>
      <c r="E1018" s="9">
        <v>1.4697999999999999E-2</v>
      </c>
      <c r="F1018" s="40">
        <v>0</v>
      </c>
      <c r="G1018" s="53" t="s">
        <v>686</v>
      </c>
      <c r="H1018" s="9" t="s">
        <v>2481</v>
      </c>
      <c r="I1018" s="70" t="s">
        <v>3504</v>
      </c>
      <c r="J1018" s="74" t="s">
        <v>21</v>
      </c>
      <c r="K1018" s="53" t="s">
        <v>3551</v>
      </c>
      <c r="L1018" s="53" t="s">
        <v>3590</v>
      </c>
      <c r="M1018" s="53" t="s">
        <v>3607</v>
      </c>
      <c r="N1018" s="53"/>
      <c r="O1018" s="53"/>
      <c r="P1018" s="18">
        <v>2023</v>
      </c>
      <c r="Q1018" s="74">
        <v>2023</v>
      </c>
    </row>
    <row r="1019" spans="1:17" ht="24.95" customHeight="1" x14ac:dyDescent="0.25">
      <c r="A1019" s="10">
        <f t="shared" si="19"/>
        <v>1010</v>
      </c>
      <c r="B1019" s="9" t="s">
        <v>3429</v>
      </c>
      <c r="C1019" s="53" t="s">
        <v>133</v>
      </c>
      <c r="D1019" s="9">
        <v>1.5393799999999999E-2</v>
      </c>
      <c r="E1019" s="9">
        <v>1.5089999999999999E-2</v>
      </c>
      <c r="F1019" s="40">
        <v>0</v>
      </c>
      <c r="G1019" s="53" t="s">
        <v>686</v>
      </c>
      <c r="H1019" s="9" t="s">
        <v>1065</v>
      </c>
      <c r="I1019" s="70" t="s">
        <v>2857</v>
      </c>
      <c r="J1019" s="74" t="s">
        <v>21</v>
      </c>
      <c r="K1019" s="53" t="s">
        <v>3552</v>
      </c>
      <c r="L1019" s="53" t="s">
        <v>3590</v>
      </c>
      <c r="M1019" s="53" t="s">
        <v>3607</v>
      </c>
      <c r="N1019" s="53"/>
      <c r="O1019" s="53"/>
      <c r="P1019" s="18">
        <v>2023</v>
      </c>
      <c r="Q1019" s="74">
        <v>2023</v>
      </c>
    </row>
    <row r="1020" spans="1:17" ht="24.95" customHeight="1" x14ac:dyDescent="0.25">
      <c r="A1020" s="10">
        <f t="shared" si="19"/>
        <v>1011</v>
      </c>
      <c r="B1020" s="9" t="s">
        <v>3430</v>
      </c>
      <c r="C1020" s="53" t="s">
        <v>134</v>
      </c>
      <c r="D1020" s="9">
        <v>2.6987200000000003E-2</v>
      </c>
      <c r="E1020" s="9">
        <v>2.6360000000000001E-2</v>
      </c>
      <c r="F1020" s="40">
        <v>0</v>
      </c>
      <c r="G1020" s="53" t="s">
        <v>686</v>
      </c>
      <c r="H1020" s="9" t="s">
        <v>860</v>
      </c>
      <c r="I1020" s="70" t="s">
        <v>3505</v>
      </c>
      <c r="J1020" s="74" t="s">
        <v>21</v>
      </c>
      <c r="K1020" s="53" t="s">
        <v>3553</v>
      </c>
      <c r="L1020" s="53" t="s">
        <v>3590</v>
      </c>
      <c r="M1020" s="53" t="s">
        <v>3607</v>
      </c>
      <c r="N1020" s="53"/>
      <c r="O1020" s="53"/>
      <c r="P1020" s="18">
        <v>2023</v>
      </c>
      <c r="Q1020" s="74">
        <v>2023</v>
      </c>
    </row>
    <row r="1021" spans="1:17" ht="24.95" customHeight="1" x14ac:dyDescent="0.25">
      <c r="A1021" s="10">
        <f t="shared" si="19"/>
        <v>1012</v>
      </c>
      <c r="B1021" s="9" t="s">
        <v>3431</v>
      </c>
      <c r="C1021" s="53" t="s">
        <v>133</v>
      </c>
      <c r="D1021" s="9">
        <v>5.9975300000000002E-2</v>
      </c>
      <c r="E1021" s="9">
        <v>5.8764999999999998E-2</v>
      </c>
      <c r="F1021" s="40">
        <v>0</v>
      </c>
      <c r="G1021" s="53" t="s">
        <v>686</v>
      </c>
      <c r="H1021" s="9" t="s">
        <v>3472</v>
      </c>
      <c r="I1021" s="70" t="s">
        <v>3506</v>
      </c>
      <c r="J1021" s="74" t="s">
        <v>21</v>
      </c>
      <c r="K1021" s="53" t="s">
        <v>3554</v>
      </c>
      <c r="L1021" s="53" t="s">
        <v>3590</v>
      </c>
      <c r="M1021" s="53" t="s">
        <v>3607</v>
      </c>
      <c r="N1021" s="53"/>
      <c r="O1021" s="53"/>
      <c r="P1021" s="18">
        <v>2023</v>
      </c>
      <c r="Q1021" s="74">
        <v>2023</v>
      </c>
    </row>
    <row r="1022" spans="1:17" ht="24.95" customHeight="1" x14ac:dyDescent="0.25">
      <c r="A1022" s="10">
        <f t="shared" si="19"/>
        <v>1013</v>
      </c>
      <c r="B1022" s="9" t="s">
        <v>3432</v>
      </c>
      <c r="C1022" s="53" t="s">
        <v>134</v>
      </c>
      <c r="D1022" s="9">
        <v>1.9990000000000001E-2</v>
      </c>
      <c r="E1022" s="9">
        <v>1.95E-2</v>
      </c>
      <c r="F1022" s="40">
        <v>0</v>
      </c>
      <c r="G1022" s="53" t="s">
        <v>559</v>
      </c>
      <c r="H1022" s="9" t="s">
        <v>3473</v>
      </c>
      <c r="I1022" s="70" t="s">
        <v>3507</v>
      </c>
      <c r="J1022" s="74" t="s">
        <v>21</v>
      </c>
      <c r="K1022" s="53" t="s">
        <v>3555</v>
      </c>
      <c r="L1022" s="53" t="s">
        <v>3590</v>
      </c>
      <c r="M1022" s="53" t="s">
        <v>3607</v>
      </c>
      <c r="N1022" s="53"/>
      <c r="O1022" s="53"/>
      <c r="P1022" s="18">
        <v>2023</v>
      </c>
      <c r="Q1022" s="74">
        <v>2023</v>
      </c>
    </row>
    <row r="1023" spans="1:17" ht="24.95" customHeight="1" x14ac:dyDescent="0.25">
      <c r="A1023" s="10">
        <f t="shared" si="19"/>
        <v>1014</v>
      </c>
      <c r="B1023" s="9" t="s">
        <v>3433</v>
      </c>
      <c r="C1023" s="53" t="s">
        <v>134</v>
      </c>
      <c r="D1023" s="9">
        <v>5.9956000000000011E-3</v>
      </c>
      <c r="E1023" s="9">
        <v>5.7800000000000004E-3</v>
      </c>
      <c r="F1023" s="40">
        <v>0</v>
      </c>
      <c r="G1023" s="53" t="s">
        <v>686</v>
      </c>
      <c r="H1023" s="9" t="s">
        <v>3199</v>
      </c>
      <c r="I1023" s="70" t="s">
        <v>594</v>
      </c>
      <c r="J1023" s="74" t="s">
        <v>21</v>
      </c>
      <c r="K1023" s="53" t="s">
        <v>3556</v>
      </c>
      <c r="L1023" s="53" t="s">
        <v>3591</v>
      </c>
      <c r="M1023" s="53" t="s">
        <v>3608</v>
      </c>
      <c r="N1023" s="53"/>
      <c r="O1023" s="53"/>
      <c r="P1023" s="18">
        <v>2023</v>
      </c>
      <c r="Q1023" s="74">
        <v>2023</v>
      </c>
    </row>
    <row r="1024" spans="1:17" ht="24.95" customHeight="1" x14ac:dyDescent="0.25">
      <c r="A1024" s="10">
        <f t="shared" si="19"/>
        <v>1015</v>
      </c>
      <c r="B1024" s="9" t="s">
        <v>3434</v>
      </c>
      <c r="C1024" s="53" t="s">
        <v>133</v>
      </c>
      <c r="D1024" s="9">
        <v>1.9989E-2</v>
      </c>
      <c r="E1024" s="9">
        <v>1.9449999999999999E-2</v>
      </c>
      <c r="F1024" s="40">
        <v>0</v>
      </c>
      <c r="G1024" s="53" t="s">
        <v>686</v>
      </c>
      <c r="H1024" s="9" t="s">
        <v>3474</v>
      </c>
      <c r="I1024" s="70" t="s">
        <v>3508</v>
      </c>
      <c r="J1024" s="74" t="s">
        <v>21</v>
      </c>
      <c r="K1024" s="53" t="s">
        <v>3557</v>
      </c>
      <c r="L1024" s="53" t="s">
        <v>3591</v>
      </c>
      <c r="M1024" s="53" t="s">
        <v>3608</v>
      </c>
      <c r="N1024" s="53"/>
      <c r="O1024" s="53"/>
      <c r="P1024" s="18">
        <v>2023</v>
      </c>
      <c r="Q1024" s="74">
        <v>2023</v>
      </c>
    </row>
    <row r="1025" spans="1:17" ht="24.95" customHeight="1" x14ac:dyDescent="0.25">
      <c r="A1025" s="10">
        <f t="shared" si="19"/>
        <v>1016</v>
      </c>
      <c r="B1025" s="9" t="s">
        <v>3435</v>
      </c>
      <c r="C1025" s="53" t="s">
        <v>133</v>
      </c>
      <c r="D1025" s="9">
        <v>0.15393834000000001</v>
      </c>
      <c r="E1025" s="9">
        <v>0.150917</v>
      </c>
      <c r="F1025" s="40">
        <v>0</v>
      </c>
      <c r="G1025" s="53" t="s">
        <v>686</v>
      </c>
      <c r="H1025" s="9" t="s">
        <v>3475</v>
      </c>
      <c r="I1025" s="70" t="s">
        <v>3509</v>
      </c>
      <c r="J1025" s="74" t="s">
        <v>21</v>
      </c>
      <c r="K1025" s="53" t="s">
        <v>3558</v>
      </c>
      <c r="L1025" s="53" t="s">
        <v>3591</v>
      </c>
      <c r="M1025" s="53" t="s">
        <v>3608</v>
      </c>
      <c r="N1025" s="53"/>
      <c r="O1025" s="53"/>
      <c r="P1025" s="18">
        <v>2023</v>
      </c>
      <c r="Q1025" s="74">
        <v>2023</v>
      </c>
    </row>
    <row r="1026" spans="1:17" ht="24.95" customHeight="1" x14ac:dyDescent="0.25">
      <c r="A1026" s="10">
        <f t="shared" si="19"/>
        <v>1017</v>
      </c>
      <c r="B1026" s="9" t="s">
        <v>3436</v>
      </c>
      <c r="C1026" s="53" t="s">
        <v>134</v>
      </c>
      <c r="D1026" s="9">
        <v>5.9975799999999998E-3</v>
      </c>
      <c r="E1026" s="9">
        <v>5.8789999999999997E-3</v>
      </c>
      <c r="F1026" s="40">
        <v>0</v>
      </c>
      <c r="G1026" s="53" t="s">
        <v>687</v>
      </c>
      <c r="H1026" s="9" t="s">
        <v>3476</v>
      </c>
      <c r="I1026" s="70" t="s">
        <v>2207</v>
      </c>
      <c r="J1026" s="74" t="s">
        <v>21</v>
      </c>
      <c r="K1026" s="53" t="s">
        <v>3559</v>
      </c>
      <c r="L1026" s="53" t="s">
        <v>3592</v>
      </c>
      <c r="M1026" s="53" t="s">
        <v>3609</v>
      </c>
      <c r="N1026" s="53"/>
      <c r="O1026" s="53"/>
      <c r="P1026" s="18">
        <v>2023</v>
      </c>
      <c r="Q1026" s="74">
        <v>2023</v>
      </c>
    </row>
    <row r="1027" spans="1:17" ht="24.95" customHeight="1" x14ac:dyDescent="0.25">
      <c r="A1027" s="10">
        <f t="shared" si="19"/>
        <v>1018</v>
      </c>
      <c r="B1027" s="9" t="s">
        <v>3437</v>
      </c>
      <c r="C1027" s="53" t="s">
        <v>134</v>
      </c>
      <c r="D1027" s="9">
        <v>7.9967800000000002E-3</v>
      </c>
      <c r="E1027" s="9">
        <v>7.8390000000000005E-3</v>
      </c>
      <c r="F1027" s="40">
        <v>0</v>
      </c>
      <c r="G1027" s="53" t="s">
        <v>686</v>
      </c>
      <c r="H1027" s="9" t="s">
        <v>3477</v>
      </c>
      <c r="I1027" s="70" t="s">
        <v>1731</v>
      </c>
      <c r="J1027" s="74" t="s">
        <v>21</v>
      </c>
      <c r="K1027" s="53" t="s">
        <v>3560</v>
      </c>
      <c r="L1027" s="53" t="s">
        <v>3592</v>
      </c>
      <c r="M1027" s="53" t="s">
        <v>3609</v>
      </c>
      <c r="N1027" s="53"/>
      <c r="O1027" s="53"/>
      <c r="P1027" s="18">
        <v>2023</v>
      </c>
      <c r="Q1027" s="74">
        <v>2023</v>
      </c>
    </row>
    <row r="1028" spans="1:17" ht="24.95" customHeight="1" x14ac:dyDescent="0.25">
      <c r="A1028" s="10">
        <f t="shared" si="19"/>
        <v>1019</v>
      </c>
      <c r="B1028" s="9" t="s">
        <v>3438</v>
      </c>
      <c r="C1028" s="53" t="s">
        <v>134</v>
      </c>
      <c r="D1028" s="9">
        <v>4.9959999999999996E-3</v>
      </c>
      <c r="E1028" s="9">
        <v>4.7999999999999996E-3</v>
      </c>
      <c r="F1028" s="40">
        <v>0</v>
      </c>
      <c r="G1028" s="53" t="s">
        <v>686</v>
      </c>
      <c r="H1028" s="9" t="s">
        <v>3478</v>
      </c>
      <c r="I1028" s="70" t="s">
        <v>3510</v>
      </c>
      <c r="J1028" s="74" t="s">
        <v>21</v>
      </c>
      <c r="K1028" s="53" t="s">
        <v>3561</v>
      </c>
      <c r="L1028" s="53" t="s">
        <v>3593</v>
      </c>
      <c r="M1028" s="53" t="s">
        <v>3610</v>
      </c>
      <c r="N1028" s="53"/>
      <c r="O1028" s="53"/>
      <c r="P1028" s="18">
        <v>2023</v>
      </c>
      <c r="Q1028" s="74">
        <v>2023</v>
      </c>
    </row>
    <row r="1029" spans="1:17" ht="24.95" customHeight="1" x14ac:dyDescent="0.25">
      <c r="A1029" s="10">
        <f t="shared" si="19"/>
        <v>1020</v>
      </c>
      <c r="B1029" s="9" t="s">
        <v>3439</v>
      </c>
      <c r="C1029" s="53" t="s">
        <v>134</v>
      </c>
      <c r="D1029" s="9">
        <v>5.3958399999999998E-3</v>
      </c>
      <c r="E1029" s="9">
        <v>5.1919999999999996E-3</v>
      </c>
      <c r="F1029" s="40">
        <v>0</v>
      </c>
      <c r="G1029" s="53" t="s">
        <v>686</v>
      </c>
      <c r="H1029" s="9" t="s">
        <v>3479</v>
      </c>
      <c r="I1029" s="70" t="s">
        <v>3511</v>
      </c>
      <c r="J1029" s="74" t="s">
        <v>21</v>
      </c>
      <c r="K1029" s="53" t="s">
        <v>3562</v>
      </c>
      <c r="L1029" s="53" t="s">
        <v>3593</v>
      </c>
      <c r="M1029" s="53" t="s">
        <v>3610</v>
      </c>
      <c r="N1029" s="53"/>
      <c r="O1029" s="53"/>
      <c r="P1029" s="18">
        <v>2023</v>
      </c>
      <c r="Q1029" s="74">
        <v>2023</v>
      </c>
    </row>
    <row r="1030" spans="1:17" ht="24.95" customHeight="1" x14ac:dyDescent="0.25">
      <c r="A1030" s="10">
        <f t="shared" si="19"/>
        <v>1021</v>
      </c>
      <c r="B1030" s="9" t="s">
        <v>3440</v>
      </c>
      <c r="C1030" s="53" t="s">
        <v>133</v>
      </c>
      <c r="D1030" s="9">
        <v>5.9975799999999998E-3</v>
      </c>
      <c r="E1030" s="9">
        <v>5.8789999999999997E-3</v>
      </c>
      <c r="F1030" s="40">
        <v>0</v>
      </c>
      <c r="G1030" s="53" t="s">
        <v>687</v>
      </c>
      <c r="H1030" s="9" t="s">
        <v>3480</v>
      </c>
      <c r="I1030" s="70" t="s">
        <v>3512</v>
      </c>
      <c r="J1030" s="74" t="s">
        <v>21</v>
      </c>
      <c r="K1030" s="53" t="s">
        <v>3563</v>
      </c>
      <c r="L1030" s="53" t="s">
        <v>3593</v>
      </c>
      <c r="M1030" s="53" t="s">
        <v>3610</v>
      </c>
      <c r="N1030" s="53"/>
      <c r="O1030" s="53"/>
      <c r="P1030" s="18">
        <v>2023</v>
      </c>
      <c r="Q1030" s="74">
        <v>2023</v>
      </c>
    </row>
    <row r="1031" spans="1:17" ht="24.95" customHeight="1" x14ac:dyDescent="0.25">
      <c r="A1031" s="10">
        <f t="shared" si="19"/>
        <v>1022</v>
      </c>
      <c r="B1031" s="9" t="s">
        <v>3441</v>
      </c>
      <c r="C1031" s="53" t="s">
        <v>134</v>
      </c>
      <c r="D1031" s="9">
        <v>8.9961999999999993E-3</v>
      </c>
      <c r="E1031" s="9">
        <v>8.8100000000000001E-3</v>
      </c>
      <c r="F1031" s="40">
        <v>0</v>
      </c>
      <c r="G1031" s="53" t="s">
        <v>686</v>
      </c>
      <c r="H1031" s="9" t="s">
        <v>3162</v>
      </c>
      <c r="I1031" s="70" t="s">
        <v>3513</v>
      </c>
      <c r="J1031" s="74" t="s">
        <v>21</v>
      </c>
      <c r="K1031" s="53" t="s">
        <v>3564</v>
      </c>
      <c r="L1031" s="53" t="s">
        <v>3593</v>
      </c>
      <c r="M1031" s="53" t="s">
        <v>3610</v>
      </c>
      <c r="N1031" s="53"/>
      <c r="O1031" s="53"/>
      <c r="P1031" s="18">
        <v>2023</v>
      </c>
      <c r="Q1031" s="74">
        <v>2023</v>
      </c>
    </row>
    <row r="1032" spans="1:17" ht="24.95" customHeight="1" x14ac:dyDescent="0.25">
      <c r="A1032" s="10">
        <f t="shared" si="19"/>
        <v>1023</v>
      </c>
      <c r="B1032" s="9" t="s">
        <v>3442</v>
      </c>
      <c r="C1032" s="53" t="s">
        <v>133</v>
      </c>
      <c r="D1032" s="9">
        <v>4.148338E-2</v>
      </c>
      <c r="E1032" s="9">
        <v>4.0668999999999997E-2</v>
      </c>
      <c r="F1032" s="40">
        <v>0</v>
      </c>
      <c r="G1032" s="53" t="s">
        <v>686</v>
      </c>
      <c r="H1032" s="9" t="s">
        <v>3481</v>
      </c>
      <c r="I1032" s="70" t="s">
        <v>2811</v>
      </c>
      <c r="J1032" s="74" t="s">
        <v>21</v>
      </c>
      <c r="K1032" s="53" t="s">
        <v>3565</v>
      </c>
      <c r="L1032" s="53" t="s">
        <v>3594</v>
      </c>
      <c r="M1032" s="53" t="s">
        <v>3611</v>
      </c>
      <c r="N1032" s="53"/>
      <c r="O1032" s="53"/>
      <c r="P1032" s="18">
        <v>2023</v>
      </c>
      <c r="Q1032" s="74">
        <v>2023</v>
      </c>
    </row>
    <row r="1033" spans="1:17" ht="24.95" customHeight="1" x14ac:dyDescent="0.25">
      <c r="A1033" s="10">
        <f t="shared" si="19"/>
        <v>1024</v>
      </c>
      <c r="B1033" s="9" t="s">
        <v>3443</v>
      </c>
      <c r="C1033" s="53" t="s">
        <v>134</v>
      </c>
      <c r="D1033" s="9">
        <v>2.968612E-2</v>
      </c>
      <c r="E1033" s="9">
        <v>2.9006000000000001E-2</v>
      </c>
      <c r="F1033" s="40">
        <v>0</v>
      </c>
      <c r="G1033" s="53" t="s">
        <v>686</v>
      </c>
      <c r="H1033" s="9" t="s">
        <v>3482</v>
      </c>
      <c r="I1033" s="70" t="s">
        <v>3514</v>
      </c>
      <c r="J1033" s="74" t="s">
        <v>21</v>
      </c>
      <c r="K1033" s="53" t="s">
        <v>3566</v>
      </c>
      <c r="L1033" s="53" t="s">
        <v>3594</v>
      </c>
      <c r="M1033" s="53" t="s">
        <v>3611</v>
      </c>
      <c r="N1033" s="53"/>
      <c r="O1033" s="53"/>
      <c r="P1033" s="18">
        <v>2023</v>
      </c>
      <c r="Q1033" s="74">
        <v>2023</v>
      </c>
    </row>
    <row r="1034" spans="1:17" ht="24.95" customHeight="1" x14ac:dyDescent="0.25">
      <c r="A1034" s="10">
        <f t="shared" si="19"/>
        <v>1025</v>
      </c>
      <c r="B1034" s="9" t="s">
        <v>3444</v>
      </c>
      <c r="C1034" s="53" t="s">
        <v>136</v>
      </c>
      <c r="D1034" s="9">
        <v>8.9903999999999991E-3</v>
      </c>
      <c r="E1034" s="9">
        <v>8.5199999999999998E-3</v>
      </c>
      <c r="F1034" s="40">
        <v>0</v>
      </c>
      <c r="G1034" s="53" t="s">
        <v>687</v>
      </c>
      <c r="H1034" s="9" t="s">
        <v>2727</v>
      </c>
      <c r="I1034" s="70" t="s">
        <v>3515</v>
      </c>
      <c r="J1034" s="74" t="s">
        <v>21</v>
      </c>
      <c r="K1034" s="53" t="s">
        <v>3567</v>
      </c>
      <c r="L1034" s="53" t="s">
        <v>3594</v>
      </c>
      <c r="M1034" s="53" t="s">
        <v>3611</v>
      </c>
      <c r="N1034" s="53"/>
      <c r="O1034" s="53"/>
      <c r="P1034" s="18">
        <v>2023</v>
      </c>
      <c r="Q1034" s="74">
        <v>2023</v>
      </c>
    </row>
    <row r="1035" spans="1:17" ht="24.95" customHeight="1" x14ac:dyDescent="0.25">
      <c r="A1035" s="10">
        <f t="shared" si="19"/>
        <v>1026</v>
      </c>
      <c r="B1035" s="9" t="s">
        <v>3445</v>
      </c>
      <c r="C1035" s="53" t="s">
        <v>134</v>
      </c>
      <c r="D1035" s="9">
        <v>4.9978000000000002E-3</v>
      </c>
      <c r="E1035" s="9">
        <v>4.8900000000000002E-3</v>
      </c>
      <c r="F1035" s="40">
        <v>0</v>
      </c>
      <c r="G1035" s="53" t="s">
        <v>686</v>
      </c>
      <c r="H1035" s="9" t="s">
        <v>1787</v>
      </c>
      <c r="I1035" s="70" t="s">
        <v>3516</v>
      </c>
      <c r="J1035" s="74" t="s">
        <v>21</v>
      </c>
      <c r="K1035" s="53" t="s">
        <v>3568</v>
      </c>
      <c r="L1035" s="53" t="s">
        <v>3595</v>
      </c>
      <c r="M1035" s="53" t="s">
        <v>3612</v>
      </c>
      <c r="N1035" s="53"/>
      <c r="O1035" s="53"/>
      <c r="P1035" s="18">
        <v>2023</v>
      </c>
      <c r="Q1035" s="74">
        <v>2023</v>
      </c>
    </row>
    <row r="1036" spans="1:17" ht="24.95" customHeight="1" x14ac:dyDescent="0.25">
      <c r="A1036" s="10">
        <f t="shared" ref="A1036:A1099" si="20">A1035+1</f>
        <v>1027</v>
      </c>
      <c r="B1036" s="9" t="s">
        <v>3446</v>
      </c>
      <c r="C1036" s="53" t="s">
        <v>134</v>
      </c>
      <c r="D1036" s="9">
        <v>6.9969999999999997E-3</v>
      </c>
      <c r="E1036" s="9">
        <v>6.8500000000000002E-3</v>
      </c>
      <c r="F1036" s="40">
        <v>0</v>
      </c>
      <c r="G1036" s="53" t="s">
        <v>686</v>
      </c>
      <c r="H1036" s="9" t="s">
        <v>2501</v>
      </c>
      <c r="I1036" s="70" t="s">
        <v>3517</v>
      </c>
      <c r="J1036" s="74" t="s">
        <v>21</v>
      </c>
      <c r="K1036" s="53" t="s">
        <v>3569</v>
      </c>
      <c r="L1036" s="53" t="s">
        <v>3595</v>
      </c>
      <c r="M1036" s="53" t="s">
        <v>3612</v>
      </c>
      <c r="N1036" s="53"/>
      <c r="O1036" s="53"/>
      <c r="P1036" s="18">
        <v>2023</v>
      </c>
      <c r="Q1036" s="74">
        <v>2023</v>
      </c>
    </row>
    <row r="1037" spans="1:17" ht="24.95" customHeight="1" x14ac:dyDescent="0.25">
      <c r="A1037" s="10">
        <f t="shared" si="20"/>
        <v>1028</v>
      </c>
      <c r="B1037" s="9" t="s">
        <v>3447</v>
      </c>
      <c r="C1037" s="53" t="s">
        <v>135</v>
      </c>
      <c r="D1037" s="9">
        <v>1.4993980000000001E-2</v>
      </c>
      <c r="E1037" s="9">
        <v>1.4699E-2</v>
      </c>
      <c r="F1037" s="40">
        <v>0</v>
      </c>
      <c r="G1037" s="53" t="s">
        <v>686</v>
      </c>
      <c r="H1037" s="9" t="s">
        <v>3483</v>
      </c>
      <c r="I1037" s="70" t="s">
        <v>3518</v>
      </c>
      <c r="J1037" s="74" t="s">
        <v>21</v>
      </c>
      <c r="K1037" s="53" t="s">
        <v>3570</v>
      </c>
      <c r="L1037" s="53" t="s">
        <v>3595</v>
      </c>
      <c r="M1037" s="53" t="s">
        <v>3612</v>
      </c>
      <c r="N1037" s="53"/>
      <c r="O1037" s="53"/>
      <c r="P1037" s="18">
        <v>2023</v>
      </c>
      <c r="Q1037" s="74">
        <v>2023</v>
      </c>
    </row>
    <row r="1038" spans="1:17" ht="24.95" customHeight="1" x14ac:dyDescent="0.25">
      <c r="A1038" s="10">
        <f t="shared" si="20"/>
        <v>1029</v>
      </c>
      <c r="B1038" s="9" t="s">
        <v>3448</v>
      </c>
      <c r="C1038" s="53" t="s">
        <v>135</v>
      </c>
      <c r="D1038" s="9">
        <v>2.4989800000000003E-2</v>
      </c>
      <c r="E1038" s="9">
        <v>2.4490000000000001E-2</v>
      </c>
      <c r="F1038" s="40">
        <v>0</v>
      </c>
      <c r="G1038" s="53" t="s">
        <v>686</v>
      </c>
      <c r="H1038" s="9" t="s">
        <v>3484</v>
      </c>
      <c r="I1038" s="70" t="s">
        <v>3519</v>
      </c>
      <c r="J1038" s="74" t="s">
        <v>21</v>
      </c>
      <c r="K1038" s="53" t="s">
        <v>3571</v>
      </c>
      <c r="L1038" s="53" t="s">
        <v>3595</v>
      </c>
      <c r="M1038" s="53" t="s">
        <v>3612</v>
      </c>
      <c r="N1038" s="53"/>
      <c r="O1038" s="53"/>
      <c r="P1038" s="18">
        <v>2023</v>
      </c>
      <c r="Q1038" s="74">
        <v>2023</v>
      </c>
    </row>
    <row r="1039" spans="1:17" ht="24.95" customHeight="1" x14ac:dyDescent="0.25">
      <c r="A1039" s="10">
        <f t="shared" si="20"/>
        <v>1030</v>
      </c>
      <c r="B1039" s="9" t="s">
        <v>3449</v>
      </c>
      <c r="C1039" s="53" t="s">
        <v>133</v>
      </c>
      <c r="D1039" s="9">
        <v>1.9991800000000001E-2</v>
      </c>
      <c r="E1039" s="9">
        <v>1.959E-2</v>
      </c>
      <c r="F1039" s="40">
        <v>0</v>
      </c>
      <c r="G1039" s="53" t="s">
        <v>686</v>
      </c>
      <c r="H1039" s="9" t="s">
        <v>45</v>
      </c>
      <c r="I1039" s="70" t="s">
        <v>3520</v>
      </c>
      <c r="J1039" s="74" t="s">
        <v>21</v>
      </c>
      <c r="K1039" s="53" t="s">
        <v>3572</v>
      </c>
      <c r="L1039" s="53" t="s">
        <v>3596</v>
      </c>
      <c r="M1039" s="53" t="s">
        <v>3613</v>
      </c>
      <c r="N1039" s="53"/>
      <c r="O1039" s="53"/>
      <c r="P1039" s="18">
        <v>2023</v>
      </c>
      <c r="Q1039" s="74">
        <v>2023</v>
      </c>
    </row>
    <row r="1040" spans="1:17" ht="24.95" customHeight="1" x14ac:dyDescent="0.25">
      <c r="A1040" s="10">
        <f t="shared" si="20"/>
        <v>1031</v>
      </c>
      <c r="B1040" s="9" t="s">
        <v>3450</v>
      </c>
      <c r="C1040" s="53" t="s">
        <v>135</v>
      </c>
      <c r="D1040" s="9">
        <v>3.9983299999999999E-2</v>
      </c>
      <c r="E1040" s="9">
        <v>3.9164999999999998E-2</v>
      </c>
      <c r="F1040" s="40">
        <v>0</v>
      </c>
      <c r="G1040" s="53" t="s">
        <v>686</v>
      </c>
      <c r="H1040" s="9" t="s">
        <v>3485</v>
      </c>
      <c r="I1040" s="70" t="s">
        <v>3521</v>
      </c>
      <c r="J1040" s="74" t="s">
        <v>21</v>
      </c>
      <c r="K1040" s="53" t="s">
        <v>3573</v>
      </c>
      <c r="L1040" s="53" t="s">
        <v>3596</v>
      </c>
      <c r="M1040" s="53" t="s">
        <v>3613</v>
      </c>
      <c r="N1040" s="53"/>
      <c r="O1040" s="53"/>
      <c r="P1040" s="18">
        <v>2023</v>
      </c>
      <c r="Q1040" s="74">
        <v>2023</v>
      </c>
    </row>
    <row r="1041" spans="1:17" ht="24.95" customHeight="1" x14ac:dyDescent="0.25">
      <c r="A1041" s="10">
        <f t="shared" si="20"/>
        <v>1032</v>
      </c>
      <c r="B1041" s="9" t="s">
        <v>3451</v>
      </c>
      <c r="C1041" s="53" t="s">
        <v>133</v>
      </c>
      <c r="D1041" s="9">
        <v>6</v>
      </c>
      <c r="E1041" s="9">
        <v>5.93</v>
      </c>
      <c r="F1041" s="40">
        <v>0</v>
      </c>
      <c r="G1041" s="53" t="s">
        <v>559</v>
      </c>
      <c r="H1041" s="9" t="s">
        <v>3486</v>
      </c>
      <c r="I1041" s="70" t="s">
        <v>3522</v>
      </c>
      <c r="J1041" s="74" t="s">
        <v>21</v>
      </c>
      <c r="K1041" s="53" t="s">
        <v>3574</v>
      </c>
      <c r="L1041" s="53" t="s">
        <v>3596</v>
      </c>
      <c r="M1041" s="53" t="s">
        <v>3613</v>
      </c>
      <c r="N1041" s="53"/>
      <c r="O1041" s="53"/>
      <c r="P1041" s="18">
        <v>2023</v>
      </c>
      <c r="Q1041" s="74">
        <v>2023</v>
      </c>
    </row>
    <row r="1042" spans="1:17" ht="24.95" customHeight="1" x14ac:dyDescent="0.25">
      <c r="A1042" s="10">
        <f t="shared" si="20"/>
        <v>1033</v>
      </c>
      <c r="B1042" s="9" t="s">
        <v>3452</v>
      </c>
      <c r="C1042" s="53" t="s">
        <v>133</v>
      </c>
      <c r="D1042" s="9">
        <v>4</v>
      </c>
      <c r="E1042" s="9">
        <v>3.95</v>
      </c>
      <c r="F1042" s="40">
        <v>0</v>
      </c>
      <c r="G1042" s="53" t="s">
        <v>559</v>
      </c>
      <c r="H1042" s="9" t="s">
        <v>799</v>
      </c>
      <c r="I1042" s="70" t="s">
        <v>3523</v>
      </c>
      <c r="J1042" s="74" t="s">
        <v>21</v>
      </c>
      <c r="K1042" s="53" t="s">
        <v>3575</v>
      </c>
      <c r="L1042" s="53" t="s">
        <v>3596</v>
      </c>
      <c r="M1042" s="53" t="s">
        <v>3613</v>
      </c>
      <c r="N1042" s="53"/>
      <c r="O1042" s="53"/>
      <c r="P1042" s="18">
        <v>2023</v>
      </c>
      <c r="Q1042" s="74">
        <v>2023</v>
      </c>
    </row>
    <row r="1043" spans="1:17" ht="24.95" customHeight="1" x14ac:dyDescent="0.25">
      <c r="A1043" s="10">
        <f t="shared" si="20"/>
        <v>1034</v>
      </c>
      <c r="B1043" s="9" t="s">
        <v>3453</v>
      </c>
      <c r="C1043" s="53" t="s">
        <v>134</v>
      </c>
      <c r="D1043" s="9">
        <v>1.9990000000000001E-2</v>
      </c>
      <c r="E1043" s="9">
        <v>1.95E-2</v>
      </c>
      <c r="F1043" s="40">
        <v>0</v>
      </c>
      <c r="G1043" s="53" t="s">
        <v>686</v>
      </c>
      <c r="H1043" s="9" t="s">
        <v>265</v>
      </c>
      <c r="I1043" s="70" t="s">
        <v>3524</v>
      </c>
      <c r="J1043" s="74" t="s">
        <v>21</v>
      </c>
      <c r="K1043" s="53" t="s">
        <v>3576</v>
      </c>
      <c r="L1043" s="53" t="s">
        <v>3597</v>
      </c>
      <c r="M1043" s="53" t="s">
        <v>3614</v>
      </c>
      <c r="N1043" s="53"/>
      <c r="O1043" s="53"/>
      <c r="P1043" s="18">
        <v>2023</v>
      </c>
      <c r="Q1043" s="74">
        <v>2023</v>
      </c>
    </row>
    <row r="1044" spans="1:17" ht="24.95" customHeight="1" x14ac:dyDescent="0.25">
      <c r="A1044" s="10">
        <f t="shared" si="20"/>
        <v>1035</v>
      </c>
      <c r="B1044" s="9" t="s">
        <v>3454</v>
      </c>
      <c r="C1044" s="53" t="s">
        <v>133</v>
      </c>
      <c r="D1044" s="9">
        <v>5.9975960000000009E-2</v>
      </c>
      <c r="E1044" s="9">
        <v>5.8798000000000003E-2</v>
      </c>
      <c r="F1044" s="40">
        <v>0</v>
      </c>
      <c r="G1044" s="53" t="s">
        <v>686</v>
      </c>
      <c r="H1044" s="9" t="s">
        <v>3487</v>
      </c>
      <c r="I1044" s="70" t="s">
        <v>3525</v>
      </c>
      <c r="J1044" s="74" t="s">
        <v>21</v>
      </c>
      <c r="K1044" s="53" t="s">
        <v>3577</v>
      </c>
      <c r="L1044" s="53" t="s">
        <v>3597</v>
      </c>
      <c r="M1044" s="53" t="s">
        <v>3614</v>
      </c>
      <c r="N1044" s="53"/>
      <c r="O1044" s="53"/>
      <c r="P1044" s="18">
        <v>2023</v>
      </c>
      <c r="Q1044" s="74">
        <v>2023</v>
      </c>
    </row>
    <row r="1045" spans="1:17" ht="24.95" customHeight="1" x14ac:dyDescent="0.25">
      <c r="A1045" s="10">
        <f t="shared" si="20"/>
        <v>1036</v>
      </c>
      <c r="B1045" s="9" t="s">
        <v>3455</v>
      </c>
      <c r="C1045" s="53" t="s">
        <v>133</v>
      </c>
      <c r="D1045" s="9">
        <v>1.9989E-2</v>
      </c>
      <c r="E1045" s="9">
        <v>1.9449999999999999E-2</v>
      </c>
      <c r="F1045" s="40">
        <v>0</v>
      </c>
      <c r="G1045" s="53" t="s">
        <v>686</v>
      </c>
      <c r="H1045" s="9" t="s">
        <v>3488</v>
      </c>
      <c r="I1045" s="70" t="s">
        <v>2857</v>
      </c>
      <c r="J1045" s="74" t="s">
        <v>21</v>
      </c>
      <c r="K1045" s="53" t="s">
        <v>3578</v>
      </c>
      <c r="L1045" s="53" t="s">
        <v>3597</v>
      </c>
      <c r="M1045" s="53" t="s">
        <v>3614</v>
      </c>
      <c r="N1045" s="53"/>
      <c r="O1045" s="53"/>
      <c r="P1045" s="18">
        <v>2023</v>
      </c>
      <c r="Q1045" s="74">
        <v>2023</v>
      </c>
    </row>
    <row r="1046" spans="1:17" ht="24.95" customHeight="1" x14ac:dyDescent="0.25">
      <c r="A1046" s="10">
        <f t="shared" si="20"/>
        <v>1037</v>
      </c>
      <c r="B1046" s="9" t="s">
        <v>3456</v>
      </c>
      <c r="C1046" s="53" t="s">
        <v>134</v>
      </c>
      <c r="D1046" s="9">
        <v>0.14993799999999999</v>
      </c>
      <c r="E1046" s="9">
        <v>0.1469</v>
      </c>
      <c r="F1046" s="40">
        <v>0</v>
      </c>
      <c r="G1046" s="53" t="s">
        <v>686</v>
      </c>
      <c r="H1046" s="9" t="s">
        <v>1096</v>
      </c>
      <c r="I1046" s="70" t="s">
        <v>3526</v>
      </c>
      <c r="J1046" s="74" t="s">
        <v>21</v>
      </c>
      <c r="K1046" s="53" t="s">
        <v>3579</v>
      </c>
      <c r="L1046" s="53" t="s">
        <v>3598</v>
      </c>
      <c r="M1046" s="53" t="s">
        <v>3615</v>
      </c>
      <c r="N1046" s="53"/>
      <c r="O1046" s="53"/>
      <c r="P1046" s="18">
        <v>2023</v>
      </c>
      <c r="Q1046" s="74">
        <v>2023</v>
      </c>
    </row>
    <row r="1047" spans="1:17" ht="24.95" customHeight="1" x14ac:dyDescent="0.25">
      <c r="A1047" s="10">
        <f t="shared" si="20"/>
        <v>1038</v>
      </c>
      <c r="B1047" s="9" t="s">
        <v>3457</v>
      </c>
      <c r="C1047" s="53" t="s">
        <v>134</v>
      </c>
      <c r="D1047" s="9">
        <v>9.9939999999999994E-3</v>
      </c>
      <c r="E1047" s="9">
        <v>9.7000000000000003E-3</v>
      </c>
      <c r="F1047" s="40">
        <v>0</v>
      </c>
      <c r="G1047" s="53" t="s">
        <v>686</v>
      </c>
      <c r="H1047" s="9" t="s">
        <v>1753</v>
      </c>
      <c r="I1047" s="70" t="s">
        <v>3527</v>
      </c>
      <c r="J1047" s="74" t="s">
        <v>21</v>
      </c>
      <c r="K1047" s="53" t="s">
        <v>3580</v>
      </c>
      <c r="L1047" s="53" t="s">
        <v>3598</v>
      </c>
      <c r="M1047" s="53" t="s">
        <v>3615</v>
      </c>
      <c r="N1047" s="53"/>
      <c r="O1047" s="53"/>
      <c r="P1047" s="18">
        <v>2023</v>
      </c>
      <c r="Q1047" s="74">
        <v>2023</v>
      </c>
    </row>
    <row r="1048" spans="1:17" ht="24.95" customHeight="1" x14ac:dyDescent="0.25">
      <c r="A1048" s="10">
        <f t="shared" si="20"/>
        <v>1039</v>
      </c>
      <c r="B1048" s="9" t="s">
        <v>260</v>
      </c>
      <c r="C1048" s="53" t="s">
        <v>134</v>
      </c>
      <c r="D1048" s="9">
        <v>1.4993980000000001E-2</v>
      </c>
      <c r="E1048" s="9">
        <v>1.4699E-2</v>
      </c>
      <c r="F1048" s="40">
        <v>0</v>
      </c>
      <c r="G1048" s="53" t="s">
        <v>686</v>
      </c>
      <c r="H1048" s="9" t="s">
        <v>264</v>
      </c>
      <c r="I1048" s="70" t="s">
        <v>3528</v>
      </c>
      <c r="J1048" s="74" t="s">
        <v>21</v>
      </c>
      <c r="K1048" s="53" t="s">
        <v>3581</v>
      </c>
      <c r="L1048" s="53" t="s">
        <v>3598</v>
      </c>
      <c r="M1048" s="53" t="s">
        <v>3615</v>
      </c>
      <c r="N1048" s="53"/>
      <c r="O1048" s="53"/>
      <c r="P1048" s="18">
        <v>2023</v>
      </c>
      <c r="Q1048" s="74">
        <v>2023</v>
      </c>
    </row>
    <row r="1049" spans="1:17" ht="24.95" customHeight="1" x14ac:dyDescent="0.25">
      <c r="A1049" s="10">
        <f t="shared" si="20"/>
        <v>1040</v>
      </c>
      <c r="B1049" s="9" t="s">
        <v>3458</v>
      </c>
      <c r="C1049" s="53" t="s">
        <v>135</v>
      </c>
      <c r="D1049" s="9">
        <v>1.4993960000000001E-2</v>
      </c>
      <c r="E1049" s="9">
        <v>1.4697999999999999E-2</v>
      </c>
      <c r="F1049" s="40">
        <v>0</v>
      </c>
      <c r="G1049" s="53" t="s">
        <v>686</v>
      </c>
      <c r="H1049" s="9" t="s">
        <v>3184</v>
      </c>
      <c r="I1049" s="70" t="s">
        <v>3529</v>
      </c>
      <c r="J1049" s="74" t="s">
        <v>21</v>
      </c>
      <c r="K1049" s="53" t="s">
        <v>3582</v>
      </c>
      <c r="L1049" s="53" t="s">
        <v>3599</v>
      </c>
      <c r="M1049" s="53" t="s">
        <v>3616</v>
      </c>
      <c r="N1049" s="53"/>
      <c r="O1049" s="53"/>
      <c r="P1049" s="18">
        <v>2023</v>
      </c>
      <c r="Q1049" s="74">
        <v>2023</v>
      </c>
    </row>
    <row r="1050" spans="1:17" ht="24.95" customHeight="1" x14ac:dyDescent="0.25">
      <c r="A1050" s="10">
        <f t="shared" si="20"/>
        <v>1041</v>
      </c>
      <c r="B1050" s="9" t="s">
        <v>3696</v>
      </c>
      <c r="C1050" s="53" t="s">
        <v>134</v>
      </c>
      <c r="D1050" s="91">
        <v>1.499296E-2</v>
      </c>
      <c r="E1050" s="9">
        <v>1.4697999999999999E-2</v>
      </c>
      <c r="F1050" s="40">
        <v>0</v>
      </c>
      <c r="G1050" s="53" t="s">
        <v>686</v>
      </c>
      <c r="H1050" s="9" t="s">
        <v>1158</v>
      </c>
      <c r="I1050" s="70" t="s">
        <v>1731</v>
      </c>
      <c r="J1050" s="74" t="s">
        <v>21</v>
      </c>
      <c r="K1050" s="72" t="s">
        <v>3617</v>
      </c>
      <c r="L1050" s="53" t="s">
        <v>3844</v>
      </c>
      <c r="M1050" s="53" t="s">
        <v>3847</v>
      </c>
      <c r="N1050" s="53" t="s">
        <v>3617</v>
      </c>
      <c r="O1050" s="53" t="s">
        <v>3599</v>
      </c>
      <c r="P1050" s="9">
        <v>2023</v>
      </c>
      <c r="Q1050" s="74">
        <v>2023</v>
      </c>
    </row>
    <row r="1051" spans="1:17" ht="24.95" customHeight="1" x14ac:dyDescent="0.25">
      <c r="A1051" s="10">
        <f t="shared" si="20"/>
        <v>1042</v>
      </c>
      <c r="B1051" s="9" t="s">
        <v>3697</v>
      </c>
      <c r="C1051" s="53" t="s">
        <v>134</v>
      </c>
      <c r="D1051" s="91">
        <v>5.2968399999999997E-3</v>
      </c>
      <c r="E1051" s="9">
        <v>5.1919999999999996E-3</v>
      </c>
      <c r="F1051" s="40">
        <v>0</v>
      </c>
      <c r="G1051" s="53" t="s">
        <v>686</v>
      </c>
      <c r="H1051" s="9" t="s">
        <v>3774</v>
      </c>
      <c r="I1051" s="70" t="s">
        <v>594</v>
      </c>
      <c r="J1051" s="74" t="s">
        <v>21</v>
      </c>
      <c r="K1051" s="72" t="s">
        <v>3618</v>
      </c>
      <c r="L1051" s="53" t="s">
        <v>3845</v>
      </c>
      <c r="M1051" s="53" t="s">
        <v>3848</v>
      </c>
      <c r="N1051" s="53" t="s">
        <v>3618</v>
      </c>
      <c r="O1051" s="53" t="s">
        <v>3599</v>
      </c>
      <c r="P1051" s="9">
        <v>2023</v>
      </c>
      <c r="Q1051" s="74">
        <v>2023</v>
      </c>
    </row>
    <row r="1052" spans="1:17" ht="24.95" customHeight="1" x14ac:dyDescent="0.25">
      <c r="A1052" s="10">
        <f t="shared" si="20"/>
        <v>1043</v>
      </c>
      <c r="B1052" s="9" t="s">
        <v>3698</v>
      </c>
      <c r="C1052" s="53" t="s">
        <v>133</v>
      </c>
      <c r="D1052" s="91">
        <v>1.9782880000000003E-2</v>
      </c>
      <c r="E1052" s="9">
        <v>1.9394000000000002E-2</v>
      </c>
      <c r="F1052" s="40">
        <v>0</v>
      </c>
      <c r="G1052" s="53" t="s">
        <v>686</v>
      </c>
      <c r="H1052" s="9" t="s">
        <v>3775</v>
      </c>
      <c r="I1052" s="70" t="s">
        <v>3232</v>
      </c>
      <c r="J1052" s="74" t="s">
        <v>21</v>
      </c>
      <c r="K1052" s="72" t="s">
        <v>3619</v>
      </c>
      <c r="L1052" s="53" t="s">
        <v>3845</v>
      </c>
      <c r="M1052" s="53" t="s">
        <v>3848</v>
      </c>
      <c r="N1052" s="53" t="s">
        <v>3619</v>
      </c>
      <c r="O1052" s="53" t="s">
        <v>3845</v>
      </c>
      <c r="P1052" s="9">
        <v>2023</v>
      </c>
      <c r="Q1052" s="74">
        <v>2023</v>
      </c>
    </row>
    <row r="1053" spans="1:17" ht="24.95" customHeight="1" x14ac:dyDescent="0.25">
      <c r="A1053" s="10">
        <f t="shared" si="20"/>
        <v>1044</v>
      </c>
      <c r="B1053" s="9" t="s">
        <v>3699</v>
      </c>
      <c r="C1053" s="53" t="s">
        <v>134</v>
      </c>
      <c r="D1053" s="91">
        <v>1.9991979999999999E-2</v>
      </c>
      <c r="E1053" s="9">
        <v>1.9598999999999998E-2</v>
      </c>
      <c r="F1053" s="40">
        <v>0</v>
      </c>
      <c r="G1053" s="53" t="s">
        <v>686</v>
      </c>
      <c r="H1053" s="9" t="s">
        <v>3776</v>
      </c>
      <c r="I1053" s="70" t="s">
        <v>594</v>
      </c>
      <c r="J1053" s="74" t="s">
        <v>21</v>
      </c>
      <c r="K1053" s="72" t="s">
        <v>3620</v>
      </c>
      <c r="L1053" s="53" t="s">
        <v>3593</v>
      </c>
      <c r="M1053" s="53" t="s">
        <v>3610</v>
      </c>
      <c r="N1053" s="53" t="s">
        <v>3620</v>
      </c>
      <c r="O1053" s="53" t="s">
        <v>3594</v>
      </c>
      <c r="P1053" s="9">
        <v>2023</v>
      </c>
      <c r="Q1053" s="74">
        <v>2023</v>
      </c>
    </row>
    <row r="1054" spans="1:17" ht="24.95" customHeight="1" x14ac:dyDescent="0.25">
      <c r="A1054" s="10">
        <f t="shared" si="20"/>
        <v>1045</v>
      </c>
      <c r="B1054" s="9" t="s">
        <v>3700</v>
      </c>
      <c r="C1054" s="53" t="s">
        <v>133</v>
      </c>
      <c r="D1054" s="91">
        <v>5.896600000000001E-3</v>
      </c>
      <c r="E1054" s="9">
        <v>5.7800000000000004E-3</v>
      </c>
      <c r="F1054" s="40">
        <v>0</v>
      </c>
      <c r="G1054" s="53" t="s">
        <v>686</v>
      </c>
      <c r="H1054" s="9" t="s">
        <v>3777</v>
      </c>
      <c r="I1054" s="70" t="s">
        <v>3818</v>
      </c>
      <c r="J1054" s="74" t="s">
        <v>21</v>
      </c>
      <c r="K1054" s="72" t="s">
        <v>3621</v>
      </c>
      <c r="L1054" s="53" t="s">
        <v>3597</v>
      </c>
      <c r="M1054" s="53" t="s">
        <v>3614</v>
      </c>
      <c r="N1054" s="53" t="s">
        <v>3621</v>
      </c>
      <c r="O1054" s="53" t="s">
        <v>3598</v>
      </c>
      <c r="P1054" s="9">
        <v>2023</v>
      </c>
      <c r="Q1054" s="74">
        <v>2023</v>
      </c>
    </row>
    <row r="1055" spans="1:17" ht="24.95" customHeight="1" x14ac:dyDescent="0.25">
      <c r="A1055" s="10">
        <f t="shared" si="20"/>
        <v>1046</v>
      </c>
      <c r="B1055" s="9" t="s">
        <v>3701</v>
      </c>
      <c r="C1055" s="53" t="s">
        <v>134</v>
      </c>
      <c r="D1055" s="91">
        <v>9.8949999999999993E-3</v>
      </c>
      <c r="E1055" s="9">
        <v>9.7000000000000003E-3</v>
      </c>
      <c r="F1055" s="40">
        <v>0</v>
      </c>
      <c r="G1055" s="53" t="s">
        <v>686</v>
      </c>
      <c r="H1055" s="9" t="s">
        <v>3778</v>
      </c>
      <c r="I1055" s="70" t="s">
        <v>594</v>
      </c>
      <c r="J1055" s="74" t="s">
        <v>21</v>
      </c>
      <c r="K1055" s="72" t="s">
        <v>3622</v>
      </c>
      <c r="L1055" s="53" t="s">
        <v>3589</v>
      </c>
      <c r="M1055" s="53" t="s">
        <v>3606</v>
      </c>
      <c r="N1055" s="53" t="s">
        <v>3622</v>
      </c>
      <c r="O1055" s="53" t="s">
        <v>3590</v>
      </c>
      <c r="P1055" s="9">
        <v>2023</v>
      </c>
      <c r="Q1055" s="74">
        <v>2023</v>
      </c>
    </row>
    <row r="1056" spans="1:17" ht="24.95" customHeight="1" x14ac:dyDescent="0.25">
      <c r="A1056" s="10">
        <f t="shared" si="20"/>
        <v>1047</v>
      </c>
      <c r="B1056" s="9" t="s">
        <v>3702</v>
      </c>
      <c r="C1056" s="53" t="s">
        <v>134</v>
      </c>
      <c r="D1056" s="91">
        <v>9.7164999999999994E-3</v>
      </c>
      <c r="E1056" s="9">
        <v>9.5250000000000005E-3</v>
      </c>
      <c r="F1056" s="40">
        <v>0</v>
      </c>
      <c r="G1056" s="53" t="s">
        <v>686</v>
      </c>
      <c r="H1056" s="9" t="s">
        <v>3779</v>
      </c>
      <c r="I1056" s="70" t="s">
        <v>594</v>
      </c>
      <c r="J1056" s="74" t="s">
        <v>21</v>
      </c>
      <c r="K1056" s="72" t="s">
        <v>3623</v>
      </c>
      <c r="L1056" s="53" t="s">
        <v>3590</v>
      </c>
      <c r="M1056" s="53" t="s">
        <v>3607</v>
      </c>
      <c r="N1056" s="53" t="s">
        <v>3623</v>
      </c>
      <c r="O1056" s="53" t="s">
        <v>3590</v>
      </c>
      <c r="P1056" s="9">
        <v>2023</v>
      </c>
      <c r="Q1056" s="74">
        <v>2023</v>
      </c>
    </row>
    <row r="1057" spans="1:17" ht="24.95" customHeight="1" x14ac:dyDescent="0.25">
      <c r="A1057" s="10">
        <f t="shared" si="20"/>
        <v>1048</v>
      </c>
      <c r="B1057" s="9" t="s">
        <v>3703</v>
      </c>
      <c r="C1057" s="53" t="s">
        <v>133</v>
      </c>
      <c r="D1057" s="91">
        <v>2.2471600000000001E-2</v>
      </c>
      <c r="E1057" s="9">
        <v>2.2030000000000001E-2</v>
      </c>
      <c r="F1057" s="40">
        <v>0</v>
      </c>
      <c r="G1057" s="53" t="s">
        <v>686</v>
      </c>
      <c r="H1057" s="9" t="s">
        <v>54</v>
      </c>
      <c r="I1057" s="70" t="s">
        <v>3819</v>
      </c>
      <c r="J1057" s="74" t="s">
        <v>21</v>
      </c>
      <c r="K1057" s="72" t="s">
        <v>3624</v>
      </c>
      <c r="L1057" s="53" t="s">
        <v>3589</v>
      </c>
      <c r="M1057" s="53" t="s">
        <v>3606</v>
      </c>
      <c r="N1057" s="53" t="s">
        <v>3624</v>
      </c>
      <c r="O1057" s="53" t="s">
        <v>3592</v>
      </c>
      <c r="P1057" s="9">
        <v>2023</v>
      </c>
      <c r="Q1057" s="74">
        <v>2023</v>
      </c>
    </row>
    <row r="1058" spans="1:17" ht="24.95" customHeight="1" x14ac:dyDescent="0.25">
      <c r="A1058" s="10">
        <f t="shared" si="20"/>
        <v>1049</v>
      </c>
      <c r="B1058" s="9" t="s">
        <v>3704</v>
      </c>
      <c r="C1058" s="53" t="s">
        <v>133</v>
      </c>
      <c r="D1058" s="91">
        <v>9.9918999999999997E-3</v>
      </c>
      <c r="E1058" s="9">
        <v>9.7949999999999999E-3</v>
      </c>
      <c r="F1058" s="40">
        <v>0</v>
      </c>
      <c r="G1058" s="53" t="s">
        <v>686</v>
      </c>
      <c r="H1058" s="9" t="s">
        <v>2746</v>
      </c>
      <c r="I1058" s="70" t="s">
        <v>2857</v>
      </c>
      <c r="J1058" s="74" t="s">
        <v>21</v>
      </c>
      <c r="K1058" s="72" t="s">
        <v>3625</v>
      </c>
      <c r="L1058" s="53" t="s">
        <v>3595</v>
      </c>
      <c r="M1058" s="53" t="s">
        <v>3612</v>
      </c>
      <c r="N1058" s="53" t="s">
        <v>3625</v>
      </c>
      <c r="O1058" s="53" t="s">
        <v>3595</v>
      </c>
      <c r="P1058" s="9">
        <v>2023</v>
      </c>
      <c r="Q1058" s="74">
        <v>2023</v>
      </c>
    </row>
    <row r="1059" spans="1:17" ht="24.95" customHeight="1" x14ac:dyDescent="0.25">
      <c r="A1059" s="10">
        <f t="shared" si="20"/>
        <v>1050</v>
      </c>
      <c r="B1059" s="9" t="s">
        <v>3705</v>
      </c>
      <c r="C1059" s="53" t="s">
        <v>134</v>
      </c>
      <c r="D1059" s="91">
        <v>9.9939399999999998E-3</v>
      </c>
      <c r="E1059" s="9">
        <v>9.7970000000000002E-3</v>
      </c>
      <c r="F1059" s="40">
        <v>0</v>
      </c>
      <c r="G1059" s="53" t="s">
        <v>686</v>
      </c>
      <c r="H1059" s="9" t="s">
        <v>3780</v>
      </c>
      <c r="I1059" s="70" t="s">
        <v>594</v>
      </c>
      <c r="J1059" s="74" t="s">
        <v>21</v>
      </c>
      <c r="K1059" s="72" t="s">
        <v>3626</v>
      </c>
      <c r="L1059" s="53" t="s">
        <v>3846</v>
      </c>
      <c r="M1059" s="53" t="s">
        <v>3849</v>
      </c>
      <c r="N1059" s="53" t="s">
        <v>3626</v>
      </c>
      <c r="O1059" s="53" t="s">
        <v>3589</v>
      </c>
      <c r="P1059" s="9">
        <v>2023</v>
      </c>
      <c r="Q1059" s="74">
        <v>2023</v>
      </c>
    </row>
    <row r="1060" spans="1:17" ht="24.95" customHeight="1" x14ac:dyDescent="0.25">
      <c r="A1060" s="10">
        <f t="shared" si="20"/>
        <v>1051</v>
      </c>
      <c r="B1060" s="9" t="s">
        <v>3706</v>
      </c>
      <c r="C1060" s="53" t="s">
        <v>134</v>
      </c>
      <c r="D1060" s="91">
        <v>9.8949999999999993E-3</v>
      </c>
      <c r="E1060" s="9">
        <v>9.7000000000000003E-3</v>
      </c>
      <c r="F1060" s="40">
        <v>0</v>
      </c>
      <c r="G1060" s="53" t="s">
        <v>686</v>
      </c>
      <c r="H1060" s="9" t="s">
        <v>1775</v>
      </c>
      <c r="I1060" s="70" t="s">
        <v>3820</v>
      </c>
      <c r="J1060" s="74" t="s">
        <v>21</v>
      </c>
      <c r="K1060" s="72" t="s">
        <v>3627</v>
      </c>
      <c r="L1060" s="53" t="s">
        <v>3591</v>
      </c>
      <c r="M1060" s="53" t="s">
        <v>3608</v>
      </c>
      <c r="N1060" s="53" t="s">
        <v>3627</v>
      </c>
      <c r="O1060" s="53" t="s">
        <v>3596</v>
      </c>
      <c r="P1060" s="9">
        <v>2023</v>
      </c>
      <c r="Q1060" s="74">
        <v>2023</v>
      </c>
    </row>
    <row r="1061" spans="1:17" ht="24.95" customHeight="1" x14ac:dyDescent="0.25">
      <c r="A1061" s="10">
        <f t="shared" si="20"/>
        <v>1052</v>
      </c>
      <c r="B1061" s="9" t="s">
        <v>3707</v>
      </c>
      <c r="C1061" s="53" t="s">
        <v>134</v>
      </c>
      <c r="D1061" s="91">
        <v>9.8949999999999993E-3</v>
      </c>
      <c r="E1061" s="9">
        <v>9.7000000000000003E-3</v>
      </c>
      <c r="F1061" s="40">
        <v>0</v>
      </c>
      <c r="G1061" s="53" t="s">
        <v>686</v>
      </c>
      <c r="H1061" s="9" t="s">
        <v>1775</v>
      </c>
      <c r="I1061" s="70" t="s">
        <v>594</v>
      </c>
      <c r="J1061" s="74" t="s">
        <v>21</v>
      </c>
      <c r="K1061" s="72" t="s">
        <v>3628</v>
      </c>
      <c r="L1061" s="53" t="s">
        <v>3845</v>
      </c>
      <c r="M1061" s="53" t="s">
        <v>3848</v>
      </c>
      <c r="N1061" s="53" t="s">
        <v>3628</v>
      </c>
      <c r="O1061" s="53" t="s">
        <v>3599</v>
      </c>
      <c r="P1061" s="9">
        <v>2023</v>
      </c>
      <c r="Q1061" s="74">
        <v>2023</v>
      </c>
    </row>
    <row r="1062" spans="1:17" ht="24.95" customHeight="1" x14ac:dyDescent="0.25">
      <c r="A1062" s="10">
        <f t="shared" si="20"/>
        <v>1053</v>
      </c>
      <c r="B1062" s="9" t="s">
        <v>3708</v>
      </c>
      <c r="C1062" s="53" t="s">
        <v>134</v>
      </c>
      <c r="D1062" s="91">
        <v>2.149036E-2</v>
      </c>
      <c r="E1062" s="9">
        <v>2.1068E-2</v>
      </c>
      <c r="F1062" s="40">
        <v>0</v>
      </c>
      <c r="G1062" s="53" t="s">
        <v>686</v>
      </c>
      <c r="H1062" s="9" t="s">
        <v>3781</v>
      </c>
      <c r="I1062" s="70" t="s">
        <v>1731</v>
      </c>
      <c r="J1062" s="74" t="s">
        <v>21</v>
      </c>
      <c r="K1062" s="72" t="s">
        <v>3629</v>
      </c>
      <c r="L1062" s="53" t="s">
        <v>3591</v>
      </c>
      <c r="M1062" s="53" t="s">
        <v>3608</v>
      </c>
      <c r="N1062" s="53" t="s">
        <v>3629</v>
      </c>
      <c r="O1062" s="53" t="s">
        <v>3591</v>
      </c>
      <c r="P1062" s="9">
        <v>2023</v>
      </c>
      <c r="Q1062" s="74">
        <v>2023</v>
      </c>
    </row>
    <row r="1063" spans="1:17" ht="24.95" customHeight="1" x14ac:dyDescent="0.25">
      <c r="A1063" s="10">
        <f t="shared" si="20"/>
        <v>1054</v>
      </c>
      <c r="B1063" s="9" t="s">
        <v>3709</v>
      </c>
      <c r="C1063" s="53" t="s">
        <v>134</v>
      </c>
      <c r="D1063" s="91">
        <v>9.0871599999999986E-3</v>
      </c>
      <c r="E1063" s="9">
        <v>8.9079999999999993E-3</v>
      </c>
      <c r="F1063" s="40">
        <v>0</v>
      </c>
      <c r="G1063" s="53" t="s">
        <v>686</v>
      </c>
      <c r="H1063" s="9" t="s">
        <v>582</v>
      </c>
      <c r="I1063" s="70" t="s">
        <v>3821</v>
      </c>
      <c r="J1063" s="74" t="s">
        <v>21</v>
      </c>
      <c r="K1063" s="72" t="s">
        <v>3630</v>
      </c>
      <c r="L1063" s="53" t="s">
        <v>3593</v>
      </c>
      <c r="M1063" s="53" t="s">
        <v>3610</v>
      </c>
      <c r="N1063" s="53" t="s">
        <v>3630</v>
      </c>
      <c r="O1063" s="53" t="s">
        <v>3594</v>
      </c>
      <c r="P1063" s="9">
        <v>2023</v>
      </c>
      <c r="Q1063" s="74">
        <v>2023</v>
      </c>
    </row>
    <row r="1064" spans="1:17" ht="24.95" customHeight="1" x14ac:dyDescent="0.25">
      <c r="A1064" s="10">
        <f t="shared" si="20"/>
        <v>1055</v>
      </c>
      <c r="B1064" s="9" t="s">
        <v>3710</v>
      </c>
      <c r="C1064" s="53" t="s">
        <v>134</v>
      </c>
      <c r="D1064" s="91">
        <v>9.9867999999999988E-3</v>
      </c>
      <c r="E1064" s="9">
        <v>9.7900000000000001E-3</v>
      </c>
      <c r="F1064" s="40">
        <v>0</v>
      </c>
      <c r="G1064" s="53" t="s">
        <v>686</v>
      </c>
      <c r="H1064" s="9" t="s">
        <v>1775</v>
      </c>
      <c r="I1064" s="70" t="s">
        <v>1731</v>
      </c>
      <c r="J1064" s="74" t="s">
        <v>21</v>
      </c>
      <c r="K1064" s="72" t="s">
        <v>3631</v>
      </c>
      <c r="L1064" s="53" t="s">
        <v>3589</v>
      </c>
      <c r="M1064" s="53" t="s">
        <v>3606</v>
      </c>
      <c r="N1064" s="53" t="s">
        <v>3631</v>
      </c>
      <c r="O1064" s="53" t="s">
        <v>3591</v>
      </c>
      <c r="P1064" s="9">
        <v>2023</v>
      </c>
      <c r="Q1064" s="74">
        <v>2023</v>
      </c>
    </row>
    <row r="1065" spans="1:17" ht="24.95" customHeight="1" x14ac:dyDescent="0.25">
      <c r="A1065" s="10">
        <f t="shared" si="20"/>
        <v>1056</v>
      </c>
      <c r="B1065" s="9" t="s">
        <v>3711</v>
      </c>
      <c r="C1065" s="53" t="s">
        <v>133</v>
      </c>
      <c r="D1065" s="91">
        <v>3.9883000000000002E-2</v>
      </c>
      <c r="E1065" s="9">
        <v>3.9100000000000003E-2</v>
      </c>
      <c r="F1065" s="40">
        <v>0</v>
      </c>
      <c r="G1065" s="53" t="s">
        <v>686</v>
      </c>
      <c r="H1065" s="9" t="s">
        <v>3782</v>
      </c>
      <c r="I1065" s="70" t="s">
        <v>2857</v>
      </c>
      <c r="J1065" s="74" t="s">
        <v>21</v>
      </c>
      <c r="K1065" s="72" t="s">
        <v>3632</v>
      </c>
      <c r="L1065" s="53" t="s">
        <v>3591</v>
      </c>
      <c r="M1065" s="53" t="s">
        <v>3608</v>
      </c>
      <c r="N1065" s="53" t="s">
        <v>3632</v>
      </c>
      <c r="O1065" s="53" t="s">
        <v>3592</v>
      </c>
      <c r="P1065" s="9">
        <v>2023</v>
      </c>
      <c r="Q1065" s="74">
        <v>2023</v>
      </c>
    </row>
    <row r="1066" spans="1:17" ht="24.95" customHeight="1" x14ac:dyDescent="0.25">
      <c r="A1066" s="10">
        <f t="shared" si="20"/>
        <v>1057</v>
      </c>
      <c r="B1066" s="9" t="s">
        <v>3712</v>
      </c>
      <c r="C1066" s="53" t="s">
        <v>134</v>
      </c>
      <c r="D1066" s="91">
        <v>4.8969999999999994E-3</v>
      </c>
      <c r="E1066" s="9">
        <v>4.7999999999999996E-3</v>
      </c>
      <c r="F1066" s="40">
        <v>0</v>
      </c>
      <c r="G1066" s="53" t="s">
        <v>686</v>
      </c>
      <c r="H1066" s="9" t="s">
        <v>3783</v>
      </c>
      <c r="I1066" s="70" t="s">
        <v>3820</v>
      </c>
      <c r="J1066" s="74" t="s">
        <v>21</v>
      </c>
      <c r="K1066" s="72" t="s">
        <v>3633</v>
      </c>
      <c r="L1066" s="53" t="s">
        <v>3591</v>
      </c>
      <c r="M1066" s="53" t="s">
        <v>3608</v>
      </c>
      <c r="N1066" s="53" t="s">
        <v>3633</v>
      </c>
      <c r="O1066" s="53" t="s">
        <v>3597</v>
      </c>
      <c r="P1066" s="9">
        <v>2023</v>
      </c>
      <c r="Q1066" s="74">
        <v>2023</v>
      </c>
    </row>
    <row r="1067" spans="1:17" ht="24.95" customHeight="1" x14ac:dyDescent="0.25">
      <c r="A1067" s="10">
        <f t="shared" si="20"/>
        <v>1058</v>
      </c>
      <c r="B1067" s="9" t="s">
        <v>3713</v>
      </c>
      <c r="C1067" s="53" t="s">
        <v>134</v>
      </c>
      <c r="D1067" s="91">
        <v>4.9888000000000007E-3</v>
      </c>
      <c r="E1067" s="9">
        <v>4.8900000000000002E-3</v>
      </c>
      <c r="F1067" s="40">
        <v>0</v>
      </c>
      <c r="G1067" s="53" t="s">
        <v>687</v>
      </c>
      <c r="H1067" s="9" t="s">
        <v>3784</v>
      </c>
      <c r="I1067" s="70" t="s">
        <v>1715</v>
      </c>
      <c r="J1067" s="74" t="s">
        <v>21</v>
      </c>
      <c r="K1067" s="72" t="s">
        <v>3634</v>
      </c>
      <c r="L1067" s="53" t="s">
        <v>3595</v>
      </c>
      <c r="M1067" s="53" t="s">
        <v>3612</v>
      </c>
      <c r="N1067" s="53" t="s">
        <v>3634</v>
      </c>
      <c r="O1067" s="53" t="s">
        <v>3595</v>
      </c>
      <c r="P1067" s="9">
        <v>2023</v>
      </c>
      <c r="Q1067" s="74">
        <v>2023</v>
      </c>
    </row>
    <row r="1068" spans="1:17" ht="24.95" customHeight="1" x14ac:dyDescent="0.25">
      <c r="A1068" s="10">
        <f t="shared" si="20"/>
        <v>1059</v>
      </c>
      <c r="B1068" s="9" t="s">
        <v>3714</v>
      </c>
      <c r="C1068" s="53" t="s">
        <v>133</v>
      </c>
      <c r="D1068" s="91">
        <v>1.8592540000000001E-2</v>
      </c>
      <c r="E1068" s="9">
        <v>1.8227E-2</v>
      </c>
      <c r="F1068" s="40">
        <v>0</v>
      </c>
      <c r="G1068" s="53" t="s">
        <v>686</v>
      </c>
      <c r="H1068" s="9" t="s">
        <v>3785</v>
      </c>
      <c r="I1068" s="70" t="s">
        <v>3822</v>
      </c>
      <c r="J1068" s="74" t="s">
        <v>21</v>
      </c>
      <c r="K1068" s="72" t="s">
        <v>3635</v>
      </c>
      <c r="L1068" s="53" t="s">
        <v>3845</v>
      </c>
      <c r="M1068" s="53" t="s">
        <v>3848</v>
      </c>
      <c r="N1068" s="53" t="s">
        <v>3635</v>
      </c>
      <c r="O1068" s="53" t="s">
        <v>3599</v>
      </c>
      <c r="P1068" s="9">
        <v>2023</v>
      </c>
      <c r="Q1068" s="74">
        <v>2023</v>
      </c>
    </row>
    <row r="1069" spans="1:17" ht="24.95" customHeight="1" x14ac:dyDescent="0.25">
      <c r="A1069" s="10">
        <f t="shared" si="20"/>
        <v>1060</v>
      </c>
      <c r="B1069" s="9" t="s">
        <v>3715</v>
      </c>
      <c r="C1069" s="53" t="s">
        <v>134</v>
      </c>
      <c r="D1069" s="91">
        <v>9.9867999999999988E-3</v>
      </c>
      <c r="E1069" s="9">
        <v>9.7900000000000001E-3</v>
      </c>
      <c r="F1069" s="40">
        <v>0</v>
      </c>
      <c r="G1069" s="53" t="s">
        <v>686</v>
      </c>
      <c r="H1069" s="9" t="s">
        <v>2143</v>
      </c>
      <c r="I1069" s="70" t="s">
        <v>3823</v>
      </c>
      <c r="J1069" s="74" t="s">
        <v>21</v>
      </c>
      <c r="K1069" s="72" t="s">
        <v>3636</v>
      </c>
      <c r="L1069" s="53" t="s">
        <v>3592</v>
      </c>
      <c r="M1069" s="53" t="s">
        <v>3609</v>
      </c>
      <c r="N1069" s="53" t="s">
        <v>3636</v>
      </c>
      <c r="O1069" s="53" t="s">
        <v>3592</v>
      </c>
      <c r="P1069" s="9">
        <v>2023</v>
      </c>
      <c r="Q1069" s="74">
        <v>2023</v>
      </c>
    </row>
    <row r="1070" spans="1:17" ht="24.95" customHeight="1" x14ac:dyDescent="0.25">
      <c r="A1070" s="10">
        <f t="shared" si="20"/>
        <v>1061</v>
      </c>
      <c r="B1070" s="9" t="s">
        <v>3716</v>
      </c>
      <c r="C1070" s="53" t="s">
        <v>134</v>
      </c>
      <c r="D1070" s="91">
        <v>9.9959799999999998E-3</v>
      </c>
      <c r="E1070" s="9">
        <v>9.7990000000000004E-3</v>
      </c>
      <c r="F1070" s="40">
        <v>0</v>
      </c>
      <c r="G1070" s="53" t="s">
        <v>686</v>
      </c>
      <c r="H1070" s="9" t="s">
        <v>3786</v>
      </c>
      <c r="I1070" s="70" t="s">
        <v>594</v>
      </c>
      <c r="J1070" s="74" t="s">
        <v>21</v>
      </c>
      <c r="K1070" s="72" t="s">
        <v>3637</v>
      </c>
      <c r="L1070" s="53" t="s">
        <v>3592</v>
      </c>
      <c r="M1070" s="53" t="s">
        <v>3609</v>
      </c>
      <c r="N1070" s="53" t="s">
        <v>3637</v>
      </c>
      <c r="O1070" s="53" t="s">
        <v>3593</v>
      </c>
      <c r="P1070" s="9">
        <v>2023</v>
      </c>
      <c r="Q1070" s="74">
        <v>2023</v>
      </c>
    </row>
    <row r="1071" spans="1:17" ht="24.95" customHeight="1" x14ac:dyDescent="0.25">
      <c r="A1071" s="10">
        <f t="shared" si="20"/>
        <v>1062</v>
      </c>
      <c r="B1071" s="9" t="s">
        <v>3717</v>
      </c>
      <c r="C1071" s="53" t="s">
        <v>133</v>
      </c>
      <c r="D1071" s="91">
        <v>7.9467999999999987E-3</v>
      </c>
      <c r="E1071" s="9">
        <v>7.79E-3</v>
      </c>
      <c r="F1071" s="40">
        <v>0</v>
      </c>
      <c r="G1071" s="53" t="s">
        <v>686</v>
      </c>
      <c r="H1071" s="9" t="s">
        <v>3787</v>
      </c>
      <c r="I1071" s="70" t="s">
        <v>872</v>
      </c>
      <c r="J1071" s="74" t="s">
        <v>21</v>
      </c>
      <c r="K1071" s="72" t="s">
        <v>3638</v>
      </c>
      <c r="L1071" s="53" t="s">
        <v>3595</v>
      </c>
      <c r="M1071" s="53" t="s">
        <v>3612</v>
      </c>
      <c r="N1071" s="53" t="s">
        <v>3638</v>
      </c>
      <c r="O1071" s="53" t="s">
        <v>3595</v>
      </c>
      <c r="P1071" s="9">
        <v>2023</v>
      </c>
      <c r="Q1071" s="74">
        <v>2023</v>
      </c>
    </row>
    <row r="1072" spans="1:17" ht="24.95" customHeight="1" x14ac:dyDescent="0.25">
      <c r="A1072" s="10">
        <f t="shared" si="20"/>
        <v>1063</v>
      </c>
      <c r="B1072" s="9" t="s">
        <v>3718</v>
      </c>
      <c r="C1072" s="53" t="s">
        <v>133</v>
      </c>
      <c r="D1072" s="91">
        <v>1.1991099999999999E-2</v>
      </c>
      <c r="E1072" s="9">
        <v>1.1755E-2</v>
      </c>
      <c r="F1072" s="40">
        <v>0</v>
      </c>
      <c r="G1072" s="53" t="s">
        <v>686</v>
      </c>
      <c r="H1072" s="9" t="s">
        <v>1148</v>
      </c>
      <c r="I1072" s="70" t="s">
        <v>2528</v>
      </c>
      <c r="J1072" s="74" t="s">
        <v>21</v>
      </c>
      <c r="K1072" s="72" t="s">
        <v>3639</v>
      </c>
      <c r="L1072" s="53" t="s">
        <v>3591</v>
      </c>
      <c r="M1072" s="53" t="s">
        <v>3608</v>
      </c>
      <c r="N1072" s="53" t="s">
        <v>3639</v>
      </c>
      <c r="O1072" s="53" t="s">
        <v>3591</v>
      </c>
      <c r="P1072" s="9">
        <v>2023</v>
      </c>
      <c r="Q1072" s="74">
        <v>2023</v>
      </c>
    </row>
    <row r="1073" spans="1:17" ht="24.95" customHeight="1" x14ac:dyDescent="0.25">
      <c r="A1073" s="10">
        <f t="shared" si="20"/>
        <v>1064</v>
      </c>
      <c r="B1073" s="9" t="s">
        <v>3719</v>
      </c>
      <c r="C1073" s="53" t="s">
        <v>134</v>
      </c>
      <c r="D1073" s="91">
        <v>1.4991939999999999E-2</v>
      </c>
      <c r="E1073" s="9">
        <v>1.4697E-2</v>
      </c>
      <c r="F1073" s="40">
        <v>0</v>
      </c>
      <c r="G1073" s="53" t="s">
        <v>686</v>
      </c>
      <c r="H1073" s="9" t="s">
        <v>1083</v>
      </c>
      <c r="I1073" s="70" t="s">
        <v>3824</v>
      </c>
      <c r="J1073" s="74" t="s">
        <v>21</v>
      </c>
      <c r="K1073" s="72" t="s">
        <v>3640</v>
      </c>
      <c r="L1073" s="53" t="s">
        <v>3846</v>
      </c>
      <c r="M1073" s="53" t="s">
        <v>3849</v>
      </c>
      <c r="N1073" s="53" t="s">
        <v>3640</v>
      </c>
      <c r="O1073" s="53" t="s">
        <v>3593</v>
      </c>
      <c r="P1073" s="9">
        <v>2023</v>
      </c>
      <c r="Q1073" s="74">
        <v>2023</v>
      </c>
    </row>
    <row r="1074" spans="1:17" ht="24.95" customHeight="1" x14ac:dyDescent="0.25">
      <c r="A1074" s="10">
        <f t="shared" si="20"/>
        <v>1065</v>
      </c>
      <c r="B1074" s="9" t="s">
        <v>3720</v>
      </c>
      <c r="C1074" s="53" t="s">
        <v>133</v>
      </c>
      <c r="D1074" s="91">
        <v>1.3492539999999999E-2</v>
      </c>
      <c r="E1074" s="9">
        <v>1.3226999999999999E-2</v>
      </c>
      <c r="F1074" s="40">
        <v>0</v>
      </c>
      <c r="G1074" s="53" t="s">
        <v>686</v>
      </c>
      <c r="H1074" s="9" t="s">
        <v>3788</v>
      </c>
      <c r="I1074" s="70" t="s">
        <v>3232</v>
      </c>
      <c r="J1074" s="74" t="s">
        <v>21</v>
      </c>
      <c r="K1074" s="72" t="s">
        <v>3641</v>
      </c>
      <c r="L1074" s="53" t="s">
        <v>3586</v>
      </c>
      <c r="M1074" s="53" t="s">
        <v>3603</v>
      </c>
      <c r="N1074" s="53" t="s">
        <v>3641</v>
      </c>
      <c r="O1074" s="53" t="s">
        <v>3846</v>
      </c>
      <c r="P1074" s="9">
        <v>2023</v>
      </c>
      <c r="Q1074" s="74">
        <v>2023</v>
      </c>
    </row>
    <row r="1075" spans="1:17" ht="24.95" customHeight="1" x14ac:dyDescent="0.25">
      <c r="A1075" s="10">
        <f t="shared" si="20"/>
        <v>1066</v>
      </c>
      <c r="B1075" s="9" t="s">
        <v>3721</v>
      </c>
      <c r="C1075" s="53" t="s">
        <v>133</v>
      </c>
      <c r="D1075" s="91">
        <v>1.4680840000000001E-2</v>
      </c>
      <c r="E1075" s="9">
        <v>1.4392E-2</v>
      </c>
      <c r="F1075" s="40">
        <v>0</v>
      </c>
      <c r="G1075" s="53" t="s">
        <v>686</v>
      </c>
      <c r="H1075" s="9" t="s">
        <v>3789</v>
      </c>
      <c r="I1075" s="70" t="s">
        <v>872</v>
      </c>
      <c r="J1075" s="74" t="s">
        <v>21</v>
      </c>
      <c r="K1075" s="72" t="s">
        <v>3642</v>
      </c>
      <c r="L1075" s="53" t="s">
        <v>3587</v>
      </c>
      <c r="M1075" s="53" t="s">
        <v>3604</v>
      </c>
      <c r="N1075" s="53" t="s">
        <v>3642</v>
      </c>
      <c r="O1075" s="53" t="s">
        <v>3587</v>
      </c>
      <c r="P1075" s="9">
        <v>2023</v>
      </c>
      <c r="Q1075" s="74">
        <v>2023</v>
      </c>
    </row>
    <row r="1076" spans="1:17" ht="24.95" customHeight="1" x14ac:dyDescent="0.25">
      <c r="A1076" s="10">
        <f t="shared" si="20"/>
        <v>1067</v>
      </c>
      <c r="B1076" s="9" t="s">
        <v>3722</v>
      </c>
      <c r="C1076" s="53" t="s">
        <v>134</v>
      </c>
      <c r="D1076" s="91">
        <v>1.4989899999999999E-2</v>
      </c>
      <c r="E1076" s="9">
        <v>1.4695E-2</v>
      </c>
      <c r="F1076" s="40">
        <v>0</v>
      </c>
      <c r="G1076" s="53" t="s">
        <v>686</v>
      </c>
      <c r="H1076" s="9" t="s">
        <v>265</v>
      </c>
      <c r="I1076" s="70" t="s">
        <v>594</v>
      </c>
      <c r="J1076" s="74" t="s">
        <v>21</v>
      </c>
      <c r="K1076" s="72" t="s">
        <v>3643</v>
      </c>
      <c r="L1076" s="53" t="s">
        <v>3587</v>
      </c>
      <c r="M1076" s="53" t="s">
        <v>3604</v>
      </c>
      <c r="N1076" s="53" t="s">
        <v>3643</v>
      </c>
      <c r="O1076" s="53" t="s">
        <v>3588</v>
      </c>
      <c r="P1076" s="9">
        <v>2023</v>
      </c>
      <c r="Q1076" s="74">
        <v>2023</v>
      </c>
    </row>
    <row r="1077" spans="1:17" ht="24.95" customHeight="1" x14ac:dyDescent="0.25">
      <c r="A1077" s="10">
        <f t="shared" si="20"/>
        <v>1068</v>
      </c>
      <c r="B1077" s="9" t="s">
        <v>3723</v>
      </c>
      <c r="C1077" s="53" t="s">
        <v>133</v>
      </c>
      <c r="D1077" s="91">
        <v>4.99798E-3</v>
      </c>
      <c r="E1077" s="9">
        <v>4.8989999999999997E-3</v>
      </c>
      <c r="F1077" s="40">
        <v>0</v>
      </c>
      <c r="G1077" s="53" t="s">
        <v>686</v>
      </c>
      <c r="H1077" s="9" t="s">
        <v>3790</v>
      </c>
      <c r="I1077" s="70" t="s">
        <v>2855</v>
      </c>
      <c r="J1077" s="74" t="s">
        <v>21</v>
      </c>
      <c r="K1077" s="72" t="s">
        <v>3644</v>
      </c>
      <c r="L1077" s="53" t="s">
        <v>3585</v>
      </c>
      <c r="M1077" s="53" t="s">
        <v>3602</v>
      </c>
      <c r="N1077" s="53" t="s">
        <v>3644</v>
      </c>
      <c r="O1077" s="53" t="s">
        <v>3588</v>
      </c>
      <c r="P1077" s="9">
        <v>2023</v>
      </c>
      <c r="Q1077" s="74">
        <v>2023</v>
      </c>
    </row>
    <row r="1078" spans="1:17" ht="24.95" customHeight="1" x14ac:dyDescent="0.25">
      <c r="A1078" s="10">
        <f t="shared" si="20"/>
        <v>1069</v>
      </c>
      <c r="B1078" s="9" t="s">
        <v>3724</v>
      </c>
      <c r="C1078" s="53" t="s">
        <v>134</v>
      </c>
      <c r="D1078" s="91">
        <v>1.1655519999999999E-2</v>
      </c>
      <c r="E1078" s="9">
        <v>1.1426E-2</v>
      </c>
      <c r="F1078" s="40">
        <v>0</v>
      </c>
      <c r="G1078" s="53" t="s">
        <v>686</v>
      </c>
      <c r="H1078" s="9" t="s">
        <v>3791</v>
      </c>
      <c r="I1078" s="70" t="s">
        <v>1731</v>
      </c>
      <c r="J1078" s="74" t="s">
        <v>21</v>
      </c>
      <c r="K1078" s="72" t="s">
        <v>3645</v>
      </c>
      <c r="L1078" s="53" t="s">
        <v>3591</v>
      </c>
      <c r="M1078" s="53" t="s">
        <v>3608</v>
      </c>
      <c r="N1078" s="53" t="s">
        <v>3645</v>
      </c>
      <c r="O1078" s="53" t="s">
        <v>3850</v>
      </c>
      <c r="P1078" s="9">
        <v>2023</v>
      </c>
      <c r="Q1078" s="74">
        <v>2023</v>
      </c>
    </row>
    <row r="1079" spans="1:17" ht="24.95" customHeight="1" x14ac:dyDescent="0.25">
      <c r="A1079" s="10">
        <f t="shared" si="20"/>
        <v>1070</v>
      </c>
      <c r="B1079" s="9" t="s">
        <v>3725</v>
      </c>
      <c r="C1079" s="53" t="s">
        <v>134</v>
      </c>
      <c r="D1079" s="91">
        <v>4.8969999999999994E-3</v>
      </c>
      <c r="E1079" s="9">
        <v>4.7999999999999996E-3</v>
      </c>
      <c r="F1079" s="40">
        <v>0</v>
      </c>
      <c r="G1079" s="53" t="s">
        <v>686</v>
      </c>
      <c r="H1079" s="9" t="s">
        <v>3155</v>
      </c>
      <c r="I1079" s="70" t="s">
        <v>3220</v>
      </c>
      <c r="J1079" s="74" t="s">
        <v>21</v>
      </c>
      <c r="K1079" s="72" t="s">
        <v>3646</v>
      </c>
      <c r="L1079" s="53" t="s">
        <v>3589</v>
      </c>
      <c r="M1079" s="53" t="s">
        <v>3606</v>
      </c>
      <c r="N1079" s="53" t="s">
        <v>3646</v>
      </c>
      <c r="O1079" s="53" t="s">
        <v>3590</v>
      </c>
      <c r="P1079" s="9">
        <v>2023</v>
      </c>
      <c r="Q1079" s="74">
        <v>2023</v>
      </c>
    </row>
    <row r="1080" spans="1:17" ht="24.95" customHeight="1" x14ac:dyDescent="0.25">
      <c r="A1080" s="10">
        <f t="shared" si="20"/>
        <v>1071</v>
      </c>
      <c r="B1080" s="9" t="s">
        <v>3726</v>
      </c>
      <c r="C1080" s="53" t="s">
        <v>134</v>
      </c>
      <c r="D1080" s="91">
        <v>9.9959799999999998E-3</v>
      </c>
      <c r="E1080" s="9">
        <v>9.7990000000000004E-3</v>
      </c>
      <c r="F1080" s="40">
        <v>0</v>
      </c>
      <c r="G1080" s="53" t="s">
        <v>687</v>
      </c>
      <c r="H1080" s="9" t="s">
        <v>83</v>
      </c>
      <c r="I1080" s="70" t="s">
        <v>3825</v>
      </c>
      <c r="J1080" s="74" t="s">
        <v>21</v>
      </c>
      <c r="K1080" s="72" t="s">
        <v>3647</v>
      </c>
      <c r="L1080" s="53" t="s">
        <v>3591</v>
      </c>
      <c r="M1080" s="53" t="s">
        <v>3608</v>
      </c>
      <c r="N1080" s="53" t="s">
        <v>3647</v>
      </c>
      <c r="O1080" s="53" t="s">
        <v>3596</v>
      </c>
      <c r="P1080" s="9">
        <v>2023</v>
      </c>
      <c r="Q1080" s="74">
        <v>2023</v>
      </c>
    </row>
    <row r="1081" spans="1:17" ht="24.95" customHeight="1" x14ac:dyDescent="0.25">
      <c r="A1081" s="10">
        <f t="shared" si="20"/>
        <v>1072</v>
      </c>
      <c r="B1081" s="9" t="s">
        <v>3727</v>
      </c>
      <c r="C1081" s="53" t="s">
        <v>134</v>
      </c>
      <c r="D1081" s="91">
        <v>9.9959799999999998E-3</v>
      </c>
      <c r="E1081" s="9">
        <v>9.7990000000000004E-3</v>
      </c>
      <c r="F1081" s="40">
        <v>0</v>
      </c>
      <c r="G1081" s="53" t="s">
        <v>686</v>
      </c>
      <c r="H1081" s="9" t="s">
        <v>579</v>
      </c>
      <c r="I1081" s="70" t="s">
        <v>1731</v>
      </c>
      <c r="J1081" s="74" t="s">
        <v>21</v>
      </c>
      <c r="K1081" s="72" t="s">
        <v>3648</v>
      </c>
      <c r="L1081" s="53" t="s">
        <v>3583</v>
      </c>
      <c r="M1081" s="53" t="s">
        <v>3600</v>
      </c>
      <c r="N1081" s="53" t="s">
        <v>3648</v>
      </c>
      <c r="O1081" s="53" t="s">
        <v>3585</v>
      </c>
      <c r="P1081" s="9">
        <v>2023</v>
      </c>
      <c r="Q1081" s="74">
        <v>2023</v>
      </c>
    </row>
    <row r="1082" spans="1:17" ht="24.95" customHeight="1" x14ac:dyDescent="0.25">
      <c r="A1082" s="10">
        <f t="shared" si="20"/>
        <v>1073</v>
      </c>
      <c r="B1082" s="9" t="s">
        <v>3728</v>
      </c>
      <c r="C1082" s="53" t="s">
        <v>134</v>
      </c>
      <c r="D1082" s="91">
        <v>5.9282200000000005E-3</v>
      </c>
      <c r="E1082" s="9">
        <v>5.8110000000000002E-3</v>
      </c>
      <c r="F1082" s="40">
        <v>0</v>
      </c>
      <c r="G1082" s="53" t="s">
        <v>687</v>
      </c>
      <c r="H1082" s="9" t="s">
        <v>3792</v>
      </c>
      <c r="I1082" s="70" t="s">
        <v>1715</v>
      </c>
      <c r="J1082" s="74" t="s">
        <v>21</v>
      </c>
      <c r="K1082" s="72" t="s">
        <v>3649</v>
      </c>
      <c r="L1082" s="53" t="s">
        <v>3583</v>
      </c>
      <c r="M1082" s="53" t="s">
        <v>3600</v>
      </c>
      <c r="N1082" s="53" t="s">
        <v>3649</v>
      </c>
      <c r="O1082" s="53" t="s">
        <v>3585</v>
      </c>
      <c r="P1082" s="9">
        <v>2023</v>
      </c>
      <c r="Q1082" s="74">
        <v>2023</v>
      </c>
    </row>
    <row r="1083" spans="1:17" ht="24.95" customHeight="1" x14ac:dyDescent="0.25">
      <c r="A1083" s="10">
        <f t="shared" si="20"/>
        <v>1074</v>
      </c>
      <c r="B1083" s="9" t="s">
        <v>3729</v>
      </c>
      <c r="C1083" s="53" t="s">
        <v>134</v>
      </c>
      <c r="D1083" s="91">
        <v>5.9935000000000006E-3</v>
      </c>
      <c r="E1083" s="9">
        <v>5.875E-3</v>
      </c>
      <c r="F1083" s="40">
        <v>0</v>
      </c>
      <c r="G1083" s="53" t="s">
        <v>686</v>
      </c>
      <c r="H1083" s="9" t="s">
        <v>3793</v>
      </c>
      <c r="I1083" s="70" t="s">
        <v>3826</v>
      </c>
      <c r="J1083" s="74" t="s">
        <v>21</v>
      </c>
      <c r="K1083" s="72" t="s">
        <v>3650</v>
      </c>
      <c r="L1083" s="53" t="s">
        <v>3583</v>
      </c>
      <c r="M1083" s="53" t="s">
        <v>3600</v>
      </c>
      <c r="N1083" s="53" t="s">
        <v>3650</v>
      </c>
      <c r="O1083" s="53" t="s">
        <v>3584</v>
      </c>
      <c r="P1083" s="9">
        <v>2023</v>
      </c>
      <c r="Q1083" s="74">
        <v>2023</v>
      </c>
    </row>
    <row r="1084" spans="1:17" ht="24.95" customHeight="1" x14ac:dyDescent="0.25">
      <c r="A1084" s="10">
        <f t="shared" si="20"/>
        <v>1075</v>
      </c>
      <c r="B1084" s="9" t="s">
        <v>3730</v>
      </c>
      <c r="C1084" s="53" t="s">
        <v>135</v>
      </c>
      <c r="D1084" s="91">
        <v>3.884464E-2</v>
      </c>
      <c r="E1084" s="9">
        <v>3.8081999999999998E-2</v>
      </c>
      <c r="F1084" s="40">
        <v>0</v>
      </c>
      <c r="G1084" s="53" t="s">
        <v>686</v>
      </c>
      <c r="H1084" s="9" t="s">
        <v>3794</v>
      </c>
      <c r="I1084" s="70" t="s">
        <v>3827</v>
      </c>
      <c r="J1084" s="74" t="s">
        <v>21</v>
      </c>
      <c r="K1084" s="72" t="s">
        <v>3651</v>
      </c>
      <c r="L1084" s="53" t="s">
        <v>3592</v>
      </c>
      <c r="M1084" s="53" t="s">
        <v>3609</v>
      </c>
      <c r="N1084" s="53" t="s">
        <v>3651</v>
      </c>
      <c r="O1084" s="53" t="s">
        <v>3593</v>
      </c>
      <c r="P1084" s="9">
        <v>2023</v>
      </c>
      <c r="Q1084" s="74">
        <v>2023</v>
      </c>
    </row>
    <row r="1085" spans="1:17" ht="24.95" customHeight="1" x14ac:dyDescent="0.25">
      <c r="A1085" s="10">
        <f t="shared" si="20"/>
        <v>1076</v>
      </c>
      <c r="B1085" s="9" t="s">
        <v>3731</v>
      </c>
      <c r="C1085" s="53" t="s">
        <v>134</v>
      </c>
      <c r="D1085" s="91">
        <v>4.3971999999999995E-3</v>
      </c>
      <c r="E1085" s="9">
        <v>4.3099999999999996E-3</v>
      </c>
      <c r="F1085" s="40">
        <v>0</v>
      </c>
      <c r="G1085" s="53" t="s">
        <v>686</v>
      </c>
      <c r="H1085" s="9" t="s">
        <v>3151</v>
      </c>
      <c r="I1085" s="70" t="s">
        <v>594</v>
      </c>
      <c r="J1085" s="74" t="s">
        <v>21</v>
      </c>
      <c r="K1085" s="72" t="s">
        <v>3652</v>
      </c>
      <c r="L1085" s="53" t="s">
        <v>3583</v>
      </c>
      <c r="M1085" s="53" t="s">
        <v>3600</v>
      </c>
      <c r="N1085" s="53" t="s">
        <v>3652</v>
      </c>
      <c r="O1085" s="53" t="s">
        <v>3583</v>
      </c>
      <c r="P1085" s="9">
        <v>2023</v>
      </c>
      <c r="Q1085" s="74">
        <v>2023</v>
      </c>
    </row>
    <row r="1086" spans="1:17" ht="24.95" customHeight="1" x14ac:dyDescent="0.25">
      <c r="A1086" s="10">
        <f t="shared" si="20"/>
        <v>1077</v>
      </c>
      <c r="B1086" s="9" t="s">
        <v>3732</v>
      </c>
      <c r="C1086" s="53" t="s">
        <v>136</v>
      </c>
      <c r="D1086" s="91">
        <v>4.7950000000000007E-3</v>
      </c>
      <c r="E1086" s="9">
        <v>4.7000000000000002E-3</v>
      </c>
      <c r="F1086" s="40">
        <v>0</v>
      </c>
      <c r="G1086" s="53" t="s">
        <v>686</v>
      </c>
      <c r="H1086" s="9" t="s">
        <v>3795</v>
      </c>
      <c r="I1086" s="70" t="s">
        <v>3828</v>
      </c>
      <c r="J1086" s="74" t="s">
        <v>21</v>
      </c>
      <c r="K1086" s="72" t="s">
        <v>3653</v>
      </c>
      <c r="L1086" s="53" t="s">
        <v>3589</v>
      </c>
      <c r="M1086" s="53" t="s">
        <v>3606</v>
      </c>
      <c r="N1086" s="53" t="s">
        <v>3653</v>
      </c>
      <c r="O1086" s="53" t="s">
        <v>3589</v>
      </c>
      <c r="P1086" s="9">
        <v>2023</v>
      </c>
      <c r="Q1086" s="74">
        <v>2023</v>
      </c>
    </row>
    <row r="1087" spans="1:17" ht="24.95" customHeight="1" x14ac:dyDescent="0.25">
      <c r="A1087" s="10">
        <f t="shared" si="20"/>
        <v>1078</v>
      </c>
      <c r="B1087" s="9" t="s">
        <v>3733</v>
      </c>
      <c r="C1087" s="53" t="s">
        <v>134</v>
      </c>
      <c r="D1087" s="91">
        <v>1.3393599999999999E-2</v>
      </c>
      <c r="E1087" s="9">
        <v>1.3129999999999999E-2</v>
      </c>
      <c r="F1087" s="40">
        <v>0</v>
      </c>
      <c r="G1087" s="53" t="s">
        <v>686</v>
      </c>
      <c r="H1087" s="9" t="s">
        <v>107</v>
      </c>
      <c r="I1087" s="70" t="s">
        <v>3829</v>
      </c>
      <c r="J1087" s="74" t="s">
        <v>21</v>
      </c>
      <c r="K1087" s="72" t="s">
        <v>3654</v>
      </c>
      <c r="L1087" s="53" t="s">
        <v>3588</v>
      </c>
      <c r="M1087" s="53" t="s">
        <v>3605</v>
      </c>
      <c r="N1087" s="53" t="s">
        <v>3654</v>
      </c>
      <c r="O1087" s="53" t="s">
        <v>3593</v>
      </c>
      <c r="P1087" s="9">
        <v>2023</v>
      </c>
      <c r="Q1087" s="74">
        <v>2023</v>
      </c>
    </row>
    <row r="1088" spans="1:17" ht="24.95" customHeight="1" x14ac:dyDescent="0.25">
      <c r="A1088" s="10">
        <f t="shared" si="20"/>
        <v>1079</v>
      </c>
      <c r="B1088" s="9" t="s">
        <v>3734</v>
      </c>
      <c r="C1088" s="53" t="s">
        <v>133</v>
      </c>
      <c r="D1088" s="91">
        <v>8.1875200000000002E-3</v>
      </c>
      <c r="E1088" s="9">
        <v>8.0260000000000001E-3</v>
      </c>
      <c r="F1088" s="40">
        <v>0</v>
      </c>
      <c r="G1088" s="53" t="s">
        <v>687</v>
      </c>
      <c r="H1088" s="9" t="s">
        <v>3796</v>
      </c>
      <c r="I1088" s="70" t="s">
        <v>3830</v>
      </c>
      <c r="J1088" s="74" t="s">
        <v>21</v>
      </c>
      <c r="K1088" s="72" t="s">
        <v>3655</v>
      </c>
      <c r="L1088" s="53" t="s">
        <v>3592</v>
      </c>
      <c r="M1088" s="53" t="s">
        <v>3609</v>
      </c>
      <c r="N1088" s="53" t="s">
        <v>3655</v>
      </c>
      <c r="O1088" s="53" t="s">
        <v>3594</v>
      </c>
      <c r="P1088" s="9">
        <v>2023</v>
      </c>
      <c r="Q1088" s="74">
        <v>2023</v>
      </c>
    </row>
    <row r="1089" spans="1:17" ht="24.95" customHeight="1" x14ac:dyDescent="0.25">
      <c r="A1089" s="10">
        <f t="shared" si="20"/>
        <v>1080</v>
      </c>
      <c r="B1089" s="9" t="s">
        <v>3735</v>
      </c>
      <c r="C1089" s="53" t="s">
        <v>133</v>
      </c>
      <c r="D1089" s="91">
        <v>1.354354E-2</v>
      </c>
      <c r="E1089" s="9">
        <v>1.3277000000000001E-2</v>
      </c>
      <c r="F1089" s="40">
        <v>0</v>
      </c>
      <c r="G1089" s="53" t="s">
        <v>686</v>
      </c>
      <c r="H1089" s="9" t="s">
        <v>2764</v>
      </c>
      <c r="I1089" s="70" t="s">
        <v>872</v>
      </c>
      <c r="J1089" s="74" t="s">
        <v>21</v>
      </c>
      <c r="K1089" s="72" t="s">
        <v>3656</v>
      </c>
      <c r="L1089" s="53" t="s">
        <v>3585</v>
      </c>
      <c r="M1089" s="53" t="s">
        <v>3602</v>
      </c>
      <c r="N1089" s="53" t="s">
        <v>3656</v>
      </c>
      <c r="O1089" s="53" t="s">
        <v>3588</v>
      </c>
      <c r="P1089" s="9">
        <v>2023</v>
      </c>
      <c r="Q1089" s="74">
        <v>2023</v>
      </c>
    </row>
    <row r="1090" spans="1:17" ht="24.95" customHeight="1" x14ac:dyDescent="0.25">
      <c r="A1090" s="10">
        <f t="shared" si="20"/>
        <v>1081</v>
      </c>
      <c r="B1090" s="9" t="s">
        <v>3736</v>
      </c>
      <c r="C1090" s="53" t="s">
        <v>133</v>
      </c>
      <c r="D1090" s="91">
        <v>9.9867999999999988E-3</v>
      </c>
      <c r="E1090" s="9">
        <v>9.7900000000000001E-3</v>
      </c>
      <c r="F1090" s="40">
        <v>0</v>
      </c>
      <c r="G1090" s="53" t="s">
        <v>686</v>
      </c>
      <c r="H1090" s="9" t="s">
        <v>704</v>
      </c>
      <c r="I1090" s="70" t="s">
        <v>3831</v>
      </c>
      <c r="J1090" s="74" t="s">
        <v>21</v>
      </c>
      <c r="K1090" s="72" t="s">
        <v>3657</v>
      </c>
      <c r="L1090" s="53" t="s">
        <v>3593</v>
      </c>
      <c r="M1090" s="53" t="s">
        <v>3610</v>
      </c>
      <c r="N1090" s="53" t="s">
        <v>3657</v>
      </c>
      <c r="O1090" s="53" t="s">
        <v>3594</v>
      </c>
      <c r="P1090" s="9">
        <v>2023</v>
      </c>
      <c r="Q1090" s="74">
        <v>2023</v>
      </c>
    </row>
    <row r="1091" spans="1:17" ht="24.95" customHeight="1" x14ac:dyDescent="0.25">
      <c r="A1091" s="10">
        <f t="shared" si="20"/>
        <v>1082</v>
      </c>
      <c r="B1091" s="9" t="s">
        <v>3737</v>
      </c>
      <c r="C1091" s="53" t="s">
        <v>134</v>
      </c>
      <c r="D1091" s="91">
        <v>1.58926E-2</v>
      </c>
      <c r="E1091" s="9">
        <v>1.558E-2</v>
      </c>
      <c r="F1091" s="40">
        <v>0</v>
      </c>
      <c r="G1091" s="53" t="s">
        <v>686</v>
      </c>
      <c r="H1091" s="9" t="s">
        <v>3797</v>
      </c>
      <c r="I1091" s="70" t="s">
        <v>594</v>
      </c>
      <c r="J1091" s="74" t="s">
        <v>21</v>
      </c>
      <c r="K1091" s="72" t="s">
        <v>3658</v>
      </c>
      <c r="L1091" s="53" t="s">
        <v>3583</v>
      </c>
      <c r="M1091" s="53" t="s">
        <v>3600</v>
      </c>
      <c r="N1091" s="53" t="s">
        <v>3658</v>
      </c>
      <c r="O1091" s="53" t="s">
        <v>3586</v>
      </c>
      <c r="P1091" s="9">
        <v>2023</v>
      </c>
      <c r="Q1091" s="74">
        <v>2023</v>
      </c>
    </row>
    <row r="1092" spans="1:17" ht="24.95" customHeight="1" x14ac:dyDescent="0.25">
      <c r="A1092" s="10">
        <f t="shared" si="20"/>
        <v>1083</v>
      </c>
      <c r="B1092" s="9" t="s">
        <v>3738</v>
      </c>
      <c r="C1092" s="53" t="s">
        <v>133</v>
      </c>
      <c r="D1092" s="91">
        <v>9.9959799999999998E-3</v>
      </c>
      <c r="E1092" s="9">
        <v>9.7990000000000004E-3</v>
      </c>
      <c r="F1092" s="40">
        <v>0</v>
      </c>
      <c r="G1092" s="53" t="s">
        <v>686</v>
      </c>
      <c r="H1092" s="9" t="s">
        <v>3798</v>
      </c>
      <c r="I1092" s="70" t="s">
        <v>2811</v>
      </c>
      <c r="J1092" s="74" t="s">
        <v>21</v>
      </c>
      <c r="K1092" s="72" t="s">
        <v>3659</v>
      </c>
      <c r="L1092" s="53" t="s">
        <v>3585</v>
      </c>
      <c r="M1092" s="53" t="s">
        <v>3602</v>
      </c>
      <c r="N1092" s="53" t="s">
        <v>3659</v>
      </c>
      <c r="O1092" s="53" t="s">
        <v>3586</v>
      </c>
      <c r="P1092" s="9">
        <v>2023</v>
      </c>
      <c r="Q1092" s="74">
        <v>2023</v>
      </c>
    </row>
    <row r="1093" spans="1:17" ht="24.95" customHeight="1" x14ac:dyDescent="0.25">
      <c r="A1093" s="10">
        <f t="shared" si="20"/>
        <v>1084</v>
      </c>
      <c r="B1093" s="9" t="s">
        <v>3739</v>
      </c>
      <c r="C1093" s="53" t="s">
        <v>133</v>
      </c>
      <c r="D1093" s="91">
        <v>9.426819999999999E-3</v>
      </c>
      <c r="E1093" s="9">
        <v>9.2409999999999992E-3</v>
      </c>
      <c r="F1093" s="40">
        <v>0</v>
      </c>
      <c r="G1093" s="53" t="s">
        <v>686</v>
      </c>
      <c r="H1093" s="9" t="s">
        <v>3799</v>
      </c>
      <c r="I1093" s="70" t="s">
        <v>2811</v>
      </c>
      <c r="J1093" s="74" t="s">
        <v>21</v>
      </c>
      <c r="K1093" s="72" t="s">
        <v>3660</v>
      </c>
      <c r="L1093" s="53" t="s">
        <v>3583</v>
      </c>
      <c r="M1093" s="53" t="s">
        <v>3600</v>
      </c>
      <c r="N1093" s="53" t="s">
        <v>3660</v>
      </c>
      <c r="O1093" s="53" t="s">
        <v>3584</v>
      </c>
      <c r="P1093" s="9">
        <v>2023</v>
      </c>
      <c r="Q1093" s="74">
        <v>2023</v>
      </c>
    </row>
    <row r="1094" spans="1:17" ht="24.95" customHeight="1" x14ac:dyDescent="0.25">
      <c r="A1094" s="10">
        <f t="shared" si="20"/>
        <v>1085</v>
      </c>
      <c r="B1094" s="9" t="s">
        <v>3740</v>
      </c>
      <c r="C1094" s="53" t="s">
        <v>134</v>
      </c>
      <c r="D1094" s="91">
        <v>1.6092519999999999E-2</v>
      </c>
      <c r="E1094" s="9">
        <v>1.5775999999999998E-2</v>
      </c>
      <c r="F1094" s="40">
        <v>0</v>
      </c>
      <c r="G1094" s="53" t="s">
        <v>686</v>
      </c>
      <c r="H1094" s="9" t="s">
        <v>3800</v>
      </c>
      <c r="I1094" s="70" t="s">
        <v>594</v>
      </c>
      <c r="J1094" s="74" t="s">
        <v>21</v>
      </c>
      <c r="K1094" s="72" t="s">
        <v>3661</v>
      </c>
      <c r="L1094" s="53" t="s">
        <v>3593</v>
      </c>
      <c r="M1094" s="53" t="s">
        <v>3610</v>
      </c>
      <c r="N1094" s="53" t="s">
        <v>3661</v>
      </c>
      <c r="O1094" s="53" t="s">
        <v>3597</v>
      </c>
      <c r="P1094" s="9">
        <v>2023</v>
      </c>
      <c r="Q1094" s="74">
        <v>2023</v>
      </c>
    </row>
    <row r="1095" spans="1:17" ht="24.95" customHeight="1" x14ac:dyDescent="0.25">
      <c r="A1095" s="10">
        <f t="shared" si="20"/>
        <v>1086</v>
      </c>
      <c r="B1095" s="9" t="s">
        <v>3741</v>
      </c>
      <c r="C1095" s="53" t="s">
        <v>134</v>
      </c>
      <c r="D1095" s="91">
        <v>1.5333639999999999E-2</v>
      </c>
      <c r="E1095" s="9">
        <v>1.5032E-2</v>
      </c>
      <c r="F1095" s="40">
        <v>0</v>
      </c>
      <c r="G1095" s="53" t="s">
        <v>686</v>
      </c>
      <c r="H1095" s="9" t="s">
        <v>3466</v>
      </c>
      <c r="I1095" s="70" t="s">
        <v>3832</v>
      </c>
      <c r="J1095" s="74" t="s">
        <v>21</v>
      </c>
      <c r="K1095" s="72" t="s">
        <v>3662</v>
      </c>
      <c r="L1095" s="53" t="s">
        <v>3584</v>
      </c>
      <c r="M1095" s="53" t="s">
        <v>3601</v>
      </c>
      <c r="N1095" s="53" t="s">
        <v>3662</v>
      </c>
      <c r="O1095" s="53" t="s">
        <v>3594</v>
      </c>
      <c r="P1095" s="9">
        <v>2023</v>
      </c>
      <c r="Q1095" s="74">
        <v>2023</v>
      </c>
    </row>
    <row r="1096" spans="1:17" ht="24.95" customHeight="1" x14ac:dyDescent="0.25">
      <c r="A1096" s="10">
        <f t="shared" si="20"/>
        <v>1087</v>
      </c>
      <c r="B1096" s="9" t="s">
        <v>3742</v>
      </c>
      <c r="C1096" s="53" t="s">
        <v>134</v>
      </c>
      <c r="D1096" s="91">
        <v>1.523266E-2</v>
      </c>
      <c r="E1096" s="9">
        <v>1.4933E-2</v>
      </c>
      <c r="F1096" s="40">
        <v>0</v>
      </c>
      <c r="G1096" s="53" t="s">
        <v>686</v>
      </c>
      <c r="H1096" s="9" t="s">
        <v>2758</v>
      </c>
      <c r="I1096" s="70" t="s">
        <v>3833</v>
      </c>
      <c r="J1096" s="74" t="s">
        <v>21</v>
      </c>
      <c r="K1096" s="72" t="s">
        <v>3663</v>
      </c>
      <c r="L1096" s="53" t="s">
        <v>3584</v>
      </c>
      <c r="M1096" s="53" t="s">
        <v>3601</v>
      </c>
      <c r="N1096" s="53" t="s">
        <v>3663</v>
      </c>
      <c r="O1096" s="53" t="s">
        <v>3594</v>
      </c>
      <c r="P1096" s="9">
        <v>2023</v>
      </c>
      <c r="Q1096" s="74">
        <v>2023</v>
      </c>
    </row>
    <row r="1097" spans="1:17" ht="24.95" customHeight="1" x14ac:dyDescent="0.25">
      <c r="A1097" s="10">
        <f t="shared" si="20"/>
        <v>1088</v>
      </c>
      <c r="B1097" s="9" t="s">
        <v>3743</v>
      </c>
      <c r="C1097" s="53" t="s">
        <v>134</v>
      </c>
      <c r="D1097" s="91">
        <v>5.9975799999999998E-3</v>
      </c>
      <c r="E1097" s="9">
        <v>5.8789999999999997E-3</v>
      </c>
      <c r="F1097" s="40">
        <v>0</v>
      </c>
      <c r="G1097" s="53" t="s">
        <v>687</v>
      </c>
      <c r="H1097" s="9" t="s">
        <v>3801</v>
      </c>
      <c r="I1097" s="70" t="s">
        <v>2207</v>
      </c>
      <c r="J1097" s="74" t="s">
        <v>21</v>
      </c>
      <c r="K1097" s="72" t="s">
        <v>3664</v>
      </c>
      <c r="L1097" s="53" t="s">
        <v>3583</v>
      </c>
      <c r="M1097" s="53" t="s">
        <v>3600</v>
      </c>
      <c r="N1097" s="53" t="s">
        <v>3664</v>
      </c>
      <c r="O1097" s="53" t="s">
        <v>3585</v>
      </c>
      <c r="P1097" s="9">
        <v>2023</v>
      </c>
      <c r="Q1097" s="74">
        <v>2023</v>
      </c>
    </row>
    <row r="1098" spans="1:17" ht="24.95" customHeight="1" x14ac:dyDescent="0.25">
      <c r="A1098" s="10">
        <f t="shared" si="20"/>
        <v>1089</v>
      </c>
      <c r="B1098" s="9" t="s">
        <v>3744</v>
      </c>
      <c r="C1098" s="53" t="s">
        <v>135</v>
      </c>
      <c r="D1098" s="91">
        <v>1.4034159999999999E-2</v>
      </c>
      <c r="E1098" s="9">
        <v>1.3757999999999999E-2</v>
      </c>
      <c r="F1098" s="40">
        <v>0</v>
      </c>
      <c r="G1098" s="53" t="s">
        <v>686</v>
      </c>
      <c r="H1098" s="9" t="s">
        <v>3153</v>
      </c>
      <c r="I1098" s="70" t="s">
        <v>3834</v>
      </c>
      <c r="J1098" s="74" t="s">
        <v>21</v>
      </c>
      <c r="K1098" s="72" t="s">
        <v>3665</v>
      </c>
      <c r="L1098" s="53" t="s">
        <v>3592</v>
      </c>
      <c r="M1098" s="53" t="s">
        <v>3609</v>
      </c>
      <c r="N1098" s="53" t="s">
        <v>3665</v>
      </c>
      <c r="O1098" s="53" t="s">
        <v>3593</v>
      </c>
      <c r="P1098" s="9">
        <v>2023</v>
      </c>
      <c r="Q1098" s="74">
        <v>2023</v>
      </c>
    </row>
    <row r="1099" spans="1:17" ht="24.95" customHeight="1" x14ac:dyDescent="0.25">
      <c r="A1099" s="10">
        <f t="shared" si="20"/>
        <v>1090</v>
      </c>
      <c r="B1099" s="9" t="s">
        <v>3745</v>
      </c>
      <c r="C1099" s="53" t="s">
        <v>134</v>
      </c>
      <c r="D1099" s="91">
        <v>1.5333639999999999E-2</v>
      </c>
      <c r="E1099" s="9">
        <v>1.5032E-2</v>
      </c>
      <c r="F1099" s="40">
        <v>0</v>
      </c>
      <c r="G1099" s="53" t="s">
        <v>686</v>
      </c>
      <c r="H1099" s="9" t="s">
        <v>3466</v>
      </c>
      <c r="I1099" s="70" t="s">
        <v>3835</v>
      </c>
      <c r="J1099" s="74" t="s">
        <v>21</v>
      </c>
      <c r="K1099" s="72" t="s">
        <v>3666</v>
      </c>
      <c r="L1099" s="53" t="s">
        <v>3584</v>
      </c>
      <c r="M1099" s="53" t="s">
        <v>3601</v>
      </c>
      <c r="N1099" s="53" t="s">
        <v>3666</v>
      </c>
      <c r="O1099" s="53" t="s">
        <v>3595</v>
      </c>
      <c r="P1099" s="9">
        <v>2023</v>
      </c>
      <c r="Q1099" s="74">
        <v>2023</v>
      </c>
    </row>
    <row r="1100" spans="1:17" ht="24.95" customHeight="1" x14ac:dyDescent="0.25">
      <c r="A1100" s="10">
        <f t="shared" ref="A1100:A1133" si="21">A1099+1</f>
        <v>1091</v>
      </c>
      <c r="B1100" s="9" t="s">
        <v>3746</v>
      </c>
      <c r="C1100" s="53" t="s">
        <v>134</v>
      </c>
      <c r="D1100" s="91">
        <v>5.9975799999999998E-3</v>
      </c>
      <c r="E1100" s="9">
        <v>5.8789999999999997E-3</v>
      </c>
      <c r="F1100" s="40">
        <v>0</v>
      </c>
      <c r="G1100" s="53" t="s">
        <v>686</v>
      </c>
      <c r="H1100" s="9" t="s">
        <v>3802</v>
      </c>
      <c r="I1100" s="70" t="s">
        <v>594</v>
      </c>
      <c r="J1100" s="74" t="s">
        <v>21</v>
      </c>
      <c r="K1100" s="72" t="s">
        <v>3667</v>
      </c>
      <c r="L1100" s="53" t="s">
        <v>3583</v>
      </c>
      <c r="M1100" s="53" t="s">
        <v>3600</v>
      </c>
      <c r="N1100" s="53" t="s">
        <v>3667</v>
      </c>
      <c r="O1100" s="53" t="s">
        <v>3585</v>
      </c>
      <c r="P1100" s="9">
        <v>2023</v>
      </c>
      <c r="Q1100" s="74">
        <v>2023</v>
      </c>
    </row>
    <row r="1101" spans="1:17" ht="24.95" customHeight="1" x14ac:dyDescent="0.25">
      <c r="A1101" s="10">
        <f t="shared" si="21"/>
        <v>1092</v>
      </c>
      <c r="B1101" s="9" t="s">
        <v>3747</v>
      </c>
      <c r="C1101" s="53" t="s">
        <v>134</v>
      </c>
      <c r="D1101" s="91">
        <v>1.4893E-2</v>
      </c>
      <c r="E1101" s="9">
        <v>1.46E-2</v>
      </c>
      <c r="F1101" s="40">
        <v>0</v>
      </c>
      <c r="G1101" s="53" t="s">
        <v>686</v>
      </c>
      <c r="H1101" s="9" t="s">
        <v>3803</v>
      </c>
      <c r="I1101" s="70" t="s">
        <v>594</v>
      </c>
      <c r="J1101" s="74" t="s">
        <v>21</v>
      </c>
      <c r="K1101" s="72" t="s">
        <v>3668</v>
      </c>
      <c r="L1101" s="53" t="s">
        <v>3584</v>
      </c>
      <c r="M1101" s="53" t="s">
        <v>3601</v>
      </c>
      <c r="N1101" s="53" t="s">
        <v>3668</v>
      </c>
      <c r="O1101" s="53" t="s">
        <v>3585</v>
      </c>
      <c r="P1101" s="9">
        <v>2023</v>
      </c>
      <c r="Q1101" s="74">
        <v>2023</v>
      </c>
    </row>
    <row r="1102" spans="1:17" ht="24.95" customHeight="1" x14ac:dyDescent="0.25">
      <c r="A1102" s="10">
        <f t="shared" si="21"/>
        <v>1093</v>
      </c>
      <c r="B1102" s="9" t="s">
        <v>3748</v>
      </c>
      <c r="C1102" s="53" t="s">
        <v>134</v>
      </c>
      <c r="D1102" s="91">
        <v>9.9867999999999988E-3</v>
      </c>
      <c r="E1102" s="9">
        <v>9.7900000000000001E-3</v>
      </c>
      <c r="F1102" s="40">
        <v>0</v>
      </c>
      <c r="G1102" s="53" t="s">
        <v>686</v>
      </c>
      <c r="H1102" s="9" t="s">
        <v>3804</v>
      </c>
      <c r="I1102" s="70" t="s">
        <v>1731</v>
      </c>
      <c r="J1102" s="74" t="s">
        <v>21</v>
      </c>
      <c r="K1102" s="72" t="s">
        <v>3669</v>
      </c>
      <c r="L1102" s="53" t="s">
        <v>3584</v>
      </c>
      <c r="M1102" s="53" t="s">
        <v>3601</v>
      </c>
      <c r="N1102" s="53" t="s">
        <v>3669</v>
      </c>
      <c r="O1102" s="53" t="s">
        <v>3584</v>
      </c>
      <c r="P1102" s="9">
        <v>2023</v>
      </c>
      <c r="Q1102" s="74">
        <v>2023</v>
      </c>
    </row>
    <row r="1103" spans="1:17" ht="24.95" customHeight="1" x14ac:dyDescent="0.25">
      <c r="A1103" s="10">
        <f t="shared" si="21"/>
        <v>1094</v>
      </c>
      <c r="B1103" s="9" t="s">
        <v>3749</v>
      </c>
      <c r="C1103" s="53" t="s">
        <v>133</v>
      </c>
      <c r="D1103" s="91">
        <v>1.1234259999999999E-2</v>
      </c>
      <c r="E1103" s="9">
        <v>1.1013E-2</v>
      </c>
      <c r="F1103" s="40">
        <v>0</v>
      </c>
      <c r="G1103" s="53" t="s">
        <v>686</v>
      </c>
      <c r="H1103" s="9" t="s">
        <v>2483</v>
      </c>
      <c r="I1103" s="70" t="s">
        <v>3232</v>
      </c>
      <c r="J1103" s="74" t="s">
        <v>21</v>
      </c>
      <c r="K1103" s="72" t="s">
        <v>3670</v>
      </c>
      <c r="L1103" s="53" t="s">
        <v>3593</v>
      </c>
      <c r="M1103" s="53" t="s">
        <v>3610</v>
      </c>
      <c r="N1103" s="53" t="s">
        <v>3670</v>
      </c>
      <c r="O1103" s="53" t="s">
        <v>3594</v>
      </c>
      <c r="P1103" s="9">
        <v>2023</v>
      </c>
      <c r="Q1103" s="74">
        <v>2023</v>
      </c>
    </row>
    <row r="1104" spans="1:17" ht="24.95" customHeight="1" x14ac:dyDescent="0.25">
      <c r="A1104" s="10">
        <f t="shared" si="21"/>
        <v>1095</v>
      </c>
      <c r="B1104" s="9" t="s">
        <v>3750</v>
      </c>
      <c r="C1104" s="53" t="s">
        <v>133</v>
      </c>
      <c r="D1104" s="91">
        <v>9.9908800000000006E-3</v>
      </c>
      <c r="E1104" s="9">
        <v>9.7940000000000006E-3</v>
      </c>
      <c r="F1104" s="40">
        <v>0</v>
      </c>
      <c r="G1104" s="53" t="s">
        <v>686</v>
      </c>
      <c r="H1104" s="9" t="s">
        <v>2168</v>
      </c>
      <c r="I1104" s="70" t="s">
        <v>872</v>
      </c>
      <c r="J1104" s="74" t="s">
        <v>21</v>
      </c>
      <c r="K1104" s="72" t="s">
        <v>3671</v>
      </c>
      <c r="L1104" s="53" t="s">
        <v>3584</v>
      </c>
      <c r="M1104" s="53" t="s">
        <v>3601</v>
      </c>
      <c r="N1104" s="53" t="s">
        <v>3671</v>
      </c>
      <c r="O1104" s="53" t="s">
        <v>3594</v>
      </c>
      <c r="P1104" s="9">
        <v>2023</v>
      </c>
      <c r="Q1104" s="74">
        <v>2023</v>
      </c>
    </row>
    <row r="1105" spans="1:17" ht="24.95" customHeight="1" x14ac:dyDescent="0.25">
      <c r="A1105" s="10">
        <f t="shared" si="21"/>
        <v>1096</v>
      </c>
      <c r="B1105" s="9" t="s">
        <v>3751</v>
      </c>
      <c r="C1105" s="53" t="s">
        <v>133</v>
      </c>
      <c r="D1105" s="91">
        <v>1.0019439999999999E-2</v>
      </c>
      <c r="E1105" s="9">
        <v>9.8219999999999991E-3</v>
      </c>
      <c r="F1105" s="40">
        <v>0</v>
      </c>
      <c r="G1105" s="53" t="s">
        <v>686</v>
      </c>
      <c r="H1105" s="9" t="s">
        <v>972</v>
      </c>
      <c r="I1105" s="70" t="s">
        <v>3232</v>
      </c>
      <c r="J1105" s="74" t="s">
        <v>21</v>
      </c>
      <c r="K1105" s="72" t="s">
        <v>3672</v>
      </c>
      <c r="L1105" s="53" t="s">
        <v>3593</v>
      </c>
      <c r="M1105" s="53" t="s">
        <v>3610</v>
      </c>
      <c r="N1105" s="53" t="s">
        <v>3672</v>
      </c>
      <c r="O1105" s="53" t="s">
        <v>3594</v>
      </c>
      <c r="P1105" s="9">
        <v>2023</v>
      </c>
      <c r="Q1105" s="74">
        <v>2023</v>
      </c>
    </row>
    <row r="1106" spans="1:17" ht="24.95" customHeight="1" x14ac:dyDescent="0.25">
      <c r="A1106" s="10">
        <f t="shared" si="21"/>
        <v>1097</v>
      </c>
      <c r="B1106" s="9" t="s">
        <v>3752</v>
      </c>
      <c r="C1106" s="53" t="s">
        <v>133</v>
      </c>
      <c r="D1106" s="91">
        <v>1.157392E-2</v>
      </c>
      <c r="E1106" s="9">
        <v>1.1346E-2</v>
      </c>
      <c r="F1106" s="40">
        <v>0</v>
      </c>
      <c r="G1106" s="53" t="s">
        <v>686</v>
      </c>
      <c r="H1106" s="9" t="s">
        <v>3805</v>
      </c>
      <c r="I1106" s="70" t="s">
        <v>872</v>
      </c>
      <c r="J1106" s="74" t="s">
        <v>21</v>
      </c>
      <c r="K1106" s="72" t="s">
        <v>3673</v>
      </c>
      <c r="L1106" s="53" t="s">
        <v>3587</v>
      </c>
      <c r="M1106" s="53" t="s">
        <v>3604</v>
      </c>
      <c r="N1106" s="53" t="s">
        <v>3673</v>
      </c>
      <c r="O1106" s="53" t="s">
        <v>3587</v>
      </c>
      <c r="P1106" s="9">
        <v>2023</v>
      </c>
      <c r="Q1106" s="74">
        <v>2023</v>
      </c>
    </row>
    <row r="1107" spans="1:17" ht="24.95" customHeight="1" x14ac:dyDescent="0.25">
      <c r="A1107" s="10">
        <f t="shared" si="21"/>
        <v>1098</v>
      </c>
      <c r="B1107" s="9" t="s">
        <v>3753</v>
      </c>
      <c r="C1107" s="53" t="s">
        <v>133</v>
      </c>
      <c r="D1107" s="91">
        <v>6.9472000000000006E-3</v>
      </c>
      <c r="E1107" s="9">
        <v>6.8100000000000001E-3</v>
      </c>
      <c r="F1107" s="40">
        <v>0</v>
      </c>
      <c r="G1107" s="53" t="s">
        <v>686</v>
      </c>
      <c r="H1107" s="9" t="s">
        <v>3181</v>
      </c>
      <c r="I1107" s="70" t="s">
        <v>872</v>
      </c>
      <c r="J1107" s="74" t="s">
        <v>21</v>
      </c>
      <c r="K1107" s="72" t="s">
        <v>3674</v>
      </c>
      <c r="L1107" s="53" t="s">
        <v>3585</v>
      </c>
      <c r="M1107" s="53" t="s">
        <v>3602</v>
      </c>
      <c r="N1107" s="53" t="s">
        <v>3674</v>
      </c>
      <c r="O1107" s="53" t="s">
        <v>3846</v>
      </c>
      <c r="P1107" s="9">
        <v>2023</v>
      </c>
      <c r="Q1107" s="74">
        <v>2023</v>
      </c>
    </row>
    <row r="1108" spans="1:17" ht="24.95" customHeight="1" x14ac:dyDescent="0.25">
      <c r="A1108" s="10">
        <f t="shared" si="21"/>
        <v>1099</v>
      </c>
      <c r="B1108" s="9" t="s">
        <v>3754</v>
      </c>
      <c r="C1108" s="53" t="s">
        <v>136</v>
      </c>
      <c r="D1108" s="91">
        <v>1.1781999999999999E-2</v>
      </c>
      <c r="E1108" s="9">
        <v>1.155E-2</v>
      </c>
      <c r="F1108" s="40">
        <v>0</v>
      </c>
      <c r="G1108" s="53" t="s">
        <v>686</v>
      </c>
      <c r="H1108" s="9" t="s">
        <v>3806</v>
      </c>
      <c r="I1108" s="70" t="s">
        <v>3836</v>
      </c>
      <c r="J1108" s="74" t="s">
        <v>21</v>
      </c>
      <c r="K1108" s="72" t="s">
        <v>3675</v>
      </c>
      <c r="L1108" s="53" t="s">
        <v>3584</v>
      </c>
      <c r="M1108" s="53" t="s">
        <v>3601</v>
      </c>
      <c r="N1108" s="53" t="s">
        <v>3675</v>
      </c>
      <c r="O1108" s="53" t="s">
        <v>3591</v>
      </c>
      <c r="P1108" s="9">
        <v>2023</v>
      </c>
      <c r="Q1108" s="74">
        <v>2023</v>
      </c>
    </row>
    <row r="1109" spans="1:17" ht="24.95" customHeight="1" x14ac:dyDescent="0.25">
      <c r="A1109" s="10">
        <f t="shared" si="21"/>
        <v>1100</v>
      </c>
      <c r="B1109" s="9" t="s">
        <v>3755</v>
      </c>
      <c r="C1109" s="53" t="s">
        <v>133</v>
      </c>
      <c r="D1109" s="91">
        <v>1.4485E-2</v>
      </c>
      <c r="E1109" s="9">
        <v>1.4200000000000001E-2</v>
      </c>
      <c r="F1109" s="40">
        <v>0</v>
      </c>
      <c r="G1109" s="53" t="s">
        <v>686</v>
      </c>
      <c r="H1109" s="9" t="s">
        <v>3807</v>
      </c>
      <c r="I1109" s="70" t="s">
        <v>2811</v>
      </c>
      <c r="J1109" s="74" t="s">
        <v>21</v>
      </c>
      <c r="K1109" s="72" t="s">
        <v>3676</v>
      </c>
      <c r="L1109" s="53" t="s">
        <v>3587</v>
      </c>
      <c r="M1109" s="53" t="s">
        <v>3604</v>
      </c>
      <c r="N1109" s="53" t="s">
        <v>3676</v>
      </c>
      <c r="O1109" s="53" t="s">
        <v>3587</v>
      </c>
      <c r="P1109" s="9">
        <v>2023</v>
      </c>
      <c r="Q1109" s="74">
        <v>2023</v>
      </c>
    </row>
    <row r="1110" spans="1:17" ht="24.95" customHeight="1" x14ac:dyDescent="0.25">
      <c r="A1110" s="10">
        <f t="shared" si="21"/>
        <v>1101</v>
      </c>
      <c r="B1110" s="9" t="s">
        <v>3756</v>
      </c>
      <c r="C1110" s="53" t="s">
        <v>134</v>
      </c>
      <c r="D1110" s="91">
        <v>8.987199999999999E-3</v>
      </c>
      <c r="E1110" s="9">
        <v>8.8100000000000001E-3</v>
      </c>
      <c r="F1110" s="40">
        <v>0</v>
      </c>
      <c r="G1110" s="53" t="s">
        <v>686</v>
      </c>
      <c r="H1110" s="9" t="s">
        <v>3808</v>
      </c>
      <c r="I1110" s="70" t="s">
        <v>594</v>
      </c>
      <c r="J1110" s="74" t="s">
        <v>21</v>
      </c>
      <c r="K1110" s="72" t="s">
        <v>3677</v>
      </c>
      <c r="L1110" s="53" t="s">
        <v>3596</v>
      </c>
      <c r="M1110" s="53" t="s">
        <v>3613</v>
      </c>
      <c r="N1110" s="53" t="s">
        <v>3677</v>
      </c>
      <c r="O1110" s="53" t="s">
        <v>3598</v>
      </c>
      <c r="P1110" s="9">
        <v>2023</v>
      </c>
      <c r="Q1110" s="74">
        <v>2023</v>
      </c>
    </row>
    <row r="1111" spans="1:17" ht="24.95" customHeight="1" x14ac:dyDescent="0.25">
      <c r="A1111" s="10">
        <f t="shared" si="21"/>
        <v>1102</v>
      </c>
      <c r="B1111" s="9" t="s">
        <v>3757</v>
      </c>
      <c r="C1111" s="53" t="s">
        <v>134</v>
      </c>
      <c r="D1111" s="91">
        <v>7.2083200000000007E-3</v>
      </c>
      <c r="E1111" s="9">
        <v>7.0660000000000002E-3</v>
      </c>
      <c r="F1111" s="40">
        <v>0</v>
      </c>
      <c r="G1111" s="53" t="s">
        <v>686</v>
      </c>
      <c r="H1111" s="9" t="s">
        <v>979</v>
      </c>
      <c r="I1111" s="70" t="s">
        <v>3837</v>
      </c>
      <c r="J1111" s="74" t="s">
        <v>21</v>
      </c>
      <c r="K1111" s="72" t="s">
        <v>3678</v>
      </c>
      <c r="L1111" s="53" t="s">
        <v>3584</v>
      </c>
      <c r="M1111" s="53" t="s">
        <v>3601</v>
      </c>
      <c r="N1111" s="53" t="s">
        <v>3678</v>
      </c>
      <c r="O1111" s="53" t="s">
        <v>3598</v>
      </c>
      <c r="P1111" s="9">
        <v>2023</v>
      </c>
      <c r="Q1111" s="74">
        <v>2023</v>
      </c>
    </row>
    <row r="1112" spans="1:17" ht="24.95" customHeight="1" x14ac:dyDescent="0.25">
      <c r="A1112" s="10">
        <f t="shared" si="21"/>
        <v>1103</v>
      </c>
      <c r="B1112" s="9" t="s">
        <v>3758</v>
      </c>
      <c r="C1112" s="53" t="s">
        <v>133</v>
      </c>
      <c r="D1112" s="91">
        <v>1.9891000000000002E-2</v>
      </c>
      <c r="E1112" s="9">
        <v>1.95E-2</v>
      </c>
      <c r="F1112" s="40">
        <v>0</v>
      </c>
      <c r="G1112" s="53" t="s">
        <v>686</v>
      </c>
      <c r="H1112" s="9" t="s">
        <v>41</v>
      </c>
      <c r="I1112" s="70" t="s">
        <v>3838</v>
      </c>
      <c r="J1112" s="74" t="s">
        <v>21</v>
      </c>
      <c r="K1112" s="72" t="s">
        <v>3679</v>
      </c>
      <c r="L1112" s="53" t="s">
        <v>3587</v>
      </c>
      <c r="M1112" s="53" t="s">
        <v>3604</v>
      </c>
      <c r="N1112" s="53" t="s">
        <v>3679</v>
      </c>
      <c r="O1112" s="53" t="s">
        <v>3593</v>
      </c>
      <c r="P1112" s="9">
        <v>2023</v>
      </c>
      <c r="Q1112" s="74">
        <v>2023</v>
      </c>
    </row>
    <row r="1113" spans="1:17" ht="24.95" customHeight="1" x14ac:dyDescent="0.25">
      <c r="A1113" s="10">
        <f t="shared" si="21"/>
        <v>1104</v>
      </c>
      <c r="B1113" s="9" t="s">
        <v>3759</v>
      </c>
      <c r="C1113" s="53" t="s">
        <v>135</v>
      </c>
      <c r="D1113" s="91">
        <v>1.1352579999999999E-2</v>
      </c>
      <c r="E1113" s="9">
        <v>1.1129E-2</v>
      </c>
      <c r="F1113" s="40">
        <v>0</v>
      </c>
      <c r="G1113" s="53" t="s">
        <v>686</v>
      </c>
      <c r="H1113" s="9" t="s">
        <v>3809</v>
      </c>
      <c r="I1113" s="70" t="s">
        <v>3839</v>
      </c>
      <c r="J1113" s="74" t="s">
        <v>21</v>
      </c>
      <c r="K1113" s="72" t="s">
        <v>3680</v>
      </c>
      <c r="L1113" s="53" t="s">
        <v>3590</v>
      </c>
      <c r="M1113" s="53" t="s">
        <v>3607</v>
      </c>
      <c r="N1113" s="53" t="s">
        <v>3680</v>
      </c>
      <c r="O1113" s="53" t="s">
        <v>3591</v>
      </c>
      <c r="P1113" s="9">
        <v>2023</v>
      </c>
      <c r="Q1113" s="74">
        <v>2023</v>
      </c>
    </row>
    <row r="1114" spans="1:17" ht="24.95" customHeight="1" x14ac:dyDescent="0.25">
      <c r="A1114" s="10">
        <f t="shared" si="21"/>
        <v>1105</v>
      </c>
      <c r="B1114" s="9" t="s">
        <v>3760</v>
      </c>
      <c r="C1114" s="53" t="s">
        <v>133</v>
      </c>
      <c r="D1114" s="91">
        <v>1.6994200000000001E-2</v>
      </c>
      <c r="E1114" s="9">
        <v>1.6660000000000001E-2</v>
      </c>
      <c r="F1114" s="40">
        <v>0</v>
      </c>
      <c r="G1114" s="53" t="s">
        <v>686</v>
      </c>
      <c r="H1114" s="9" t="s">
        <v>3810</v>
      </c>
      <c r="I1114" s="70" t="s">
        <v>2528</v>
      </c>
      <c r="J1114" s="74" t="s">
        <v>21</v>
      </c>
      <c r="K1114" s="72" t="s">
        <v>3681</v>
      </c>
      <c r="L1114" s="53" t="s">
        <v>3593</v>
      </c>
      <c r="M1114" s="53" t="s">
        <v>3610</v>
      </c>
      <c r="N1114" s="53" t="s">
        <v>3681</v>
      </c>
      <c r="O1114" s="53" t="s">
        <v>3595</v>
      </c>
      <c r="P1114" s="9">
        <v>2023</v>
      </c>
      <c r="Q1114" s="74">
        <v>2023</v>
      </c>
    </row>
    <row r="1115" spans="1:17" ht="24.95" customHeight="1" x14ac:dyDescent="0.25">
      <c r="A1115" s="10">
        <f t="shared" si="21"/>
        <v>1106</v>
      </c>
      <c r="B1115" s="9" t="s">
        <v>3761</v>
      </c>
      <c r="C1115" s="53" t="s">
        <v>134</v>
      </c>
      <c r="D1115" s="91">
        <v>1.758376E-2</v>
      </c>
      <c r="E1115" s="9">
        <v>1.7238E-2</v>
      </c>
      <c r="F1115" s="40">
        <v>0</v>
      </c>
      <c r="G1115" s="53" t="s">
        <v>686</v>
      </c>
      <c r="H1115" s="9" t="s">
        <v>3811</v>
      </c>
      <c r="I1115" s="70" t="s">
        <v>1731</v>
      </c>
      <c r="J1115" s="74" t="s">
        <v>21</v>
      </c>
      <c r="K1115" s="72" t="s">
        <v>3682</v>
      </c>
      <c r="L1115" s="53" t="s">
        <v>3589</v>
      </c>
      <c r="M1115" s="53" t="s">
        <v>3606</v>
      </c>
      <c r="N1115" s="53" t="s">
        <v>3682</v>
      </c>
      <c r="O1115" s="53" t="s">
        <v>3590</v>
      </c>
      <c r="P1115" s="9">
        <v>2023</v>
      </c>
      <c r="Q1115" s="74">
        <v>2023</v>
      </c>
    </row>
    <row r="1116" spans="1:17" ht="24.95" customHeight="1" x14ac:dyDescent="0.25">
      <c r="A1116" s="10">
        <f t="shared" si="21"/>
        <v>1107</v>
      </c>
      <c r="B1116" s="9" t="s">
        <v>3762</v>
      </c>
      <c r="C1116" s="53" t="s">
        <v>136</v>
      </c>
      <c r="D1116" s="91">
        <v>9.7929999999999979E-3</v>
      </c>
      <c r="E1116" s="9">
        <v>9.5999999999999992E-3</v>
      </c>
      <c r="F1116" s="40">
        <v>0</v>
      </c>
      <c r="G1116" s="53" t="s">
        <v>686</v>
      </c>
      <c r="H1116" s="9" t="s">
        <v>839</v>
      </c>
      <c r="I1116" s="70" t="s">
        <v>3840</v>
      </c>
      <c r="J1116" s="74" t="s">
        <v>21</v>
      </c>
      <c r="K1116" s="72" t="s">
        <v>3683</v>
      </c>
      <c r="L1116" s="53" t="s">
        <v>3844</v>
      </c>
      <c r="M1116" s="53" t="s">
        <v>3847</v>
      </c>
      <c r="N1116" s="53" t="s">
        <v>3683</v>
      </c>
      <c r="O1116" s="53" t="s">
        <v>3597</v>
      </c>
      <c r="P1116" s="9">
        <v>2023</v>
      </c>
      <c r="Q1116" s="74">
        <v>2023</v>
      </c>
    </row>
    <row r="1117" spans="1:17" ht="24.95" customHeight="1" x14ac:dyDescent="0.25">
      <c r="A1117" s="10">
        <f t="shared" si="21"/>
        <v>1108</v>
      </c>
      <c r="B1117" s="9" t="s">
        <v>3763</v>
      </c>
      <c r="C1117" s="53" t="s">
        <v>133</v>
      </c>
      <c r="D1117" s="91">
        <v>1.4993980000000001E-2</v>
      </c>
      <c r="E1117" s="9">
        <v>1.4699E-2</v>
      </c>
      <c r="F1117" s="40">
        <v>0</v>
      </c>
      <c r="G1117" s="53" t="s">
        <v>686</v>
      </c>
      <c r="H1117" s="9" t="s">
        <v>3812</v>
      </c>
      <c r="I1117" s="70" t="s">
        <v>3841</v>
      </c>
      <c r="J1117" s="74" t="s">
        <v>21</v>
      </c>
      <c r="K1117" s="72" t="s">
        <v>3684</v>
      </c>
      <c r="L1117" s="53" t="s">
        <v>3596</v>
      </c>
      <c r="M1117" s="53" t="s">
        <v>3613</v>
      </c>
      <c r="N1117" s="53" t="s">
        <v>3684</v>
      </c>
      <c r="O1117" s="53" t="s">
        <v>3844</v>
      </c>
      <c r="P1117" s="9">
        <v>2023</v>
      </c>
      <c r="Q1117" s="74">
        <v>2023</v>
      </c>
    </row>
    <row r="1118" spans="1:17" ht="24.95" customHeight="1" x14ac:dyDescent="0.25">
      <c r="A1118" s="10">
        <f t="shared" si="21"/>
        <v>1109</v>
      </c>
      <c r="B1118" s="9" t="s">
        <v>3764</v>
      </c>
      <c r="C1118" s="53" t="s">
        <v>133</v>
      </c>
      <c r="D1118" s="91">
        <v>1.4993980000000001E-2</v>
      </c>
      <c r="E1118" s="9">
        <v>1.4699E-2</v>
      </c>
      <c r="F1118" s="40">
        <v>0</v>
      </c>
      <c r="G1118" s="53" t="s">
        <v>686</v>
      </c>
      <c r="H1118" s="9" t="s">
        <v>3777</v>
      </c>
      <c r="I1118" s="70" t="s">
        <v>2203</v>
      </c>
      <c r="J1118" s="74" t="s">
        <v>21</v>
      </c>
      <c r="K1118" s="72" t="s">
        <v>3685</v>
      </c>
      <c r="L1118" s="53" t="s">
        <v>3596</v>
      </c>
      <c r="M1118" s="53" t="s">
        <v>3613</v>
      </c>
      <c r="N1118" s="53" t="s">
        <v>3685</v>
      </c>
      <c r="O1118" s="53" t="s">
        <v>3596</v>
      </c>
      <c r="P1118" s="9">
        <v>2023</v>
      </c>
      <c r="Q1118" s="74">
        <v>2023</v>
      </c>
    </row>
    <row r="1119" spans="1:17" ht="24.95" customHeight="1" x14ac:dyDescent="0.25">
      <c r="A1119" s="10">
        <f t="shared" si="21"/>
        <v>1110</v>
      </c>
      <c r="B1119" s="9" t="s">
        <v>3765</v>
      </c>
      <c r="C1119" s="53" t="s">
        <v>134</v>
      </c>
      <c r="D1119" s="91">
        <v>9.8949999999999993E-3</v>
      </c>
      <c r="E1119" s="9">
        <v>9.7000000000000003E-3</v>
      </c>
      <c r="F1119" s="40">
        <v>0</v>
      </c>
      <c r="G1119" s="53" t="s">
        <v>686</v>
      </c>
      <c r="H1119" s="9" t="s">
        <v>2733</v>
      </c>
      <c r="I1119" s="70" t="s">
        <v>594</v>
      </c>
      <c r="J1119" s="74" t="s">
        <v>21</v>
      </c>
      <c r="K1119" s="72" t="s">
        <v>3686</v>
      </c>
      <c r="L1119" s="53" t="s">
        <v>3589</v>
      </c>
      <c r="M1119" s="53" t="s">
        <v>3606</v>
      </c>
      <c r="N1119" s="53" t="s">
        <v>3686</v>
      </c>
      <c r="O1119" s="53" t="s">
        <v>3590</v>
      </c>
      <c r="P1119" s="9">
        <v>2023</v>
      </c>
      <c r="Q1119" s="74">
        <v>2023</v>
      </c>
    </row>
    <row r="1120" spans="1:17" ht="24.95" customHeight="1" x14ac:dyDescent="0.25">
      <c r="A1120" s="10">
        <f t="shared" si="21"/>
        <v>1111</v>
      </c>
      <c r="B1120" s="9" t="s">
        <v>3766</v>
      </c>
      <c r="C1120" s="53" t="s">
        <v>134</v>
      </c>
      <c r="D1120" s="91">
        <v>5.896600000000001E-3</v>
      </c>
      <c r="E1120" s="9">
        <v>5.7800000000000004E-3</v>
      </c>
      <c r="F1120" s="40">
        <v>0</v>
      </c>
      <c r="G1120" s="53" t="s">
        <v>686</v>
      </c>
      <c r="H1120" s="9" t="s">
        <v>1048</v>
      </c>
      <c r="I1120" s="70" t="s">
        <v>594</v>
      </c>
      <c r="J1120" s="74" t="s">
        <v>21</v>
      </c>
      <c r="K1120" s="72" t="s">
        <v>3687</v>
      </c>
      <c r="L1120" s="53" t="s">
        <v>3589</v>
      </c>
      <c r="M1120" s="53" t="s">
        <v>3606</v>
      </c>
      <c r="N1120" s="53" t="s">
        <v>3687</v>
      </c>
      <c r="O1120" s="53" t="s">
        <v>3591</v>
      </c>
      <c r="P1120" s="9">
        <v>2023</v>
      </c>
      <c r="Q1120" s="74">
        <v>2023</v>
      </c>
    </row>
    <row r="1121" spans="1:17" ht="24.95" customHeight="1" x14ac:dyDescent="0.25">
      <c r="A1121" s="10">
        <f t="shared" si="21"/>
        <v>1112</v>
      </c>
      <c r="B1121" s="9" t="s">
        <v>3767</v>
      </c>
      <c r="C1121" s="53" t="s">
        <v>133</v>
      </c>
      <c r="D1121" s="91">
        <v>9.8949999999999993E-3</v>
      </c>
      <c r="E1121" s="9">
        <v>9.7000000000000003E-3</v>
      </c>
      <c r="F1121" s="40">
        <v>0</v>
      </c>
      <c r="G1121" s="53" t="s">
        <v>686</v>
      </c>
      <c r="H1121" s="9" t="s">
        <v>3813</v>
      </c>
      <c r="I1121" s="70" t="s">
        <v>2857</v>
      </c>
      <c r="J1121" s="74" t="s">
        <v>21</v>
      </c>
      <c r="K1121" s="72" t="s">
        <v>3688</v>
      </c>
      <c r="L1121" s="53" t="s">
        <v>3591</v>
      </c>
      <c r="M1121" s="53" t="s">
        <v>3608</v>
      </c>
      <c r="N1121" s="53" t="s">
        <v>3688</v>
      </c>
      <c r="O1121" s="53" t="s">
        <v>3592</v>
      </c>
      <c r="P1121" s="9">
        <v>2023</v>
      </c>
      <c r="Q1121" s="74">
        <v>2023</v>
      </c>
    </row>
    <row r="1122" spans="1:17" ht="24.95" customHeight="1" x14ac:dyDescent="0.25">
      <c r="A1122" s="10">
        <f t="shared" si="21"/>
        <v>1113</v>
      </c>
      <c r="B1122" s="9" t="s">
        <v>3768</v>
      </c>
      <c r="C1122" s="53" t="s">
        <v>134</v>
      </c>
      <c r="D1122" s="91">
        <v>9.8358399999999985E-3</v>
      </c>
      <c r="E1122" s="9">
        <v>9.6419999999999995E-3</v>
      </c>
      <c r="F1122" s="40">
        <v>0</v>
      </c>
      <c r="G1122" s="53" t="s">
        <v>686</v>
      </c>
      <c r="H1122" s="9" t="s">
        <v>3814</v>
      </c>
      <c r="I1122" s="70" t="s">
        <v>594</v>
      </c>
      <c r="J1122" s="74" t="s">
        <v>21</v>
      </c>
      <c r="K1122" s="72" t="s">
        <v>3689</v>
      </c>
      <c r="L1122" s="53" t="s">
        <v>3584</v>
      </c>
      <c r="M1122" s="53" t="s">
        <v>3601</v>
      </c>
      <c r="N1122" s="53" t="s">
        <v>3689</v>
      </c>
      <c r="O1122" s="53" t="s">
        <v>3584</v>
      </c>
      <c r="P1122" s="9">
        <v>2023</v>
      </c>
      <c r="Q1122" s="74">
        <v>2023</v>
      </c>
    </row>
    <row r="1123" spans="1:17" ht="24.95" customHeight="1" x14ac:dyDescent="0.25">
      <c r="A1123" s="10">
        <f t="shared" si="21"/>
        <v>1114</v>
      </c>
      <c r="B1123" s="9" t="s">
        <v>3769</v>
      </c>
      <c r="C1123" s="53" t="s">
        <v>133</v>
      </c>
      <c r="D1123" s="91">
        <v>1.9790020000000002E-2</v>
      </c>
      <c r="E1123" s="9">
        <v>1.9401000000000002E-2</v>
      </c>
      <c r="F1123" s="40">
        <v>0</v>
      </c>
      <c r="G1123" s="53" t="s">
        <v>686</v>
      </c>
      <c r="H1123" s="9" t="s">
        <v>3815</v>
      </c>
      <c r="I1123" s="70" t="s">
        <v>872</v>
      </c>
      <c r="J1123" s="74" t="s">
        <v>21</v>
      </c>
      <c r="K1123" s="72" t="s">
        <v>3690</v>
      </c>
      <c r="L1123" s="53" t="s">
        <v>3586</v>
      </c>
      <c r="M1123" s="53" t="s">
        <v>3603</v>
      </c>
      <c r="N1123" s="53" t="s">
        <v>3690</v>
      </c>
      <c r="O1123" s="53" t="s">
        <v>3846</v>
      </c>
      <c r="P1123" s="9">
        <v>2023</v>
      </c>
      <c r="Q1123" s="74">
        <v>2023</v>
      </c>
    </row>
    <row r="1124" spans="1:17" ht="24.95" customHeight="1" x14ac:dyDescent="0.25">
      <c r="A1124" s="10">
        <f t="shared" si="21"/>
        <v>1115</v>
      </c>
      <c r="B1124" s="9" t="s">
        <v>3770</v>
      </c>
      <c r="C1124" s="53" t="s">
        <v>134</v>
      </c>
      <c r="D1124" s="91">
        <v>9.8949999999999993E-3</v>
      </c>
      <c r="E1124" s="9">
        <v>9.7000000000000003E-3</v>
      </c>
      <c r="F1124" s="40">
        <v>0</v>
      </c>
      <c r="G1124" s="53" t="s">
        <v>686</v>
      </c>
      <c r="H1124" s="9" t="s">
        <v>1725</v>
      </c>
      <c r="I1124" s="70" t="s">
        <v>594</v>
      </c>
      <c r="J1124" s="74" t="s">
        <v>21</v>
      </c>
      <c r="K1124" s="72" t="s">
        <v>3691</v>
      </c>
      <c r="L1124" s="53" t="s">
        <v>3588</v>
      </c>
      <c r="M1124" s="53" t="s">
        <v>3605</v>
      </c>
      <c r="N1124" s="53" t="s">
        <v>3691</v>
      </c>
      <c r="O1124" s="53" t="s">
        <v>3846</v>
      </c>
      <c r="P1124" s="9">
        <v>2023</v>
      </c>
      <c r="Q1124" s="74">
        <v>2023</v>
      </c>
    </row>
    <row r="1125" spans="1:17" ht="24.95" customHeight="1" x14ac:dyDescent="0.25">
      <c r="A1125" s="10">
        <f t="shared" si="21"/>
        <v>1116</v>
      </c>
      <c r="B1125" s="9" t="s">
        <v>3771</v>
      </c>
      <c r="C1125" s="53" t="s">
        <v>134</v>
      </c>
      <c r="D1125" s="91">
        <v>1.4989899999999999E-2</v>
      </c>
      <c r="E1125" s="9">
        <v>1.4695E-2</v>
      </c>
      <c r="F1125" s="40">
        <v>0</v>
      </c>
      <c r="G1125" s="53" t="s">
        <v>686</v>
      </c>
      <c r="H1125" s="9" t="s">
        <v>690</v>
      </c>
      <c r="I1125" s="70" t="s">
        <v>3820</v>
      </c>
      <c r="J1125" s="74" t="s">
        <v>21</v>
      </c>
      <c r="K1125" s="72" t="s">
        <v>3692</v>
      </c>
      <c r="L1125" s="53" t="s">
        <v>3591</v>
      </c>
      <c r="M1125" s="53" t="s">
        <v>3608</v>
      </c>
      <c r="N1125" s="53" t="s">
        <v>3692</v>
      </c>
      <c r="O1125" s="53" t="s">
        <v>3592</v>
      </c>
      <c r="P1125" s="9">
        <v>2023</v>
      </c>
      <c r="Q1125" s="74">
        <v>2023</v>
      </c>
    </row>
    <row r="1126" spans="1:17" ht="24.95" customHeight="1" x14ac:dyDescent="0.25">
      <c r="A1126" s="10">
        <f t="shared" si="21"/>
        <v>1117</v>
      </c>
      <c r="B1126" s="9" t="s">
        <v>3725</v>
      </c>
      <c r="C1126" s="53" t="s">
        <v>134</v>
      </c>
      <c r="D1126" s="91">
        <v>4.8969999999999994E-3</v>
      </c>
      <c r="E1126" s="9">
        <v>4.7999999999999996E-3</v>
      </c>
      <c r="F1126" s="40">
        <v>0</v>
      </c>
      <c r="G1126" s="53" t="s">
        <v>686</v>
      </c>
      <c r="H1126" s="9" t="s">
        <v>1096</v>
      </c>
      <c r="I1126" s="70" t="s">
        <v>3220</v>
      </c>
      <c r="J1126" s="74" t="s">
        <v>21</v>
      </c>
      <c r="K1126" s="72" t="s">
        <v>3693</v>
      </c>
      <c r="L1126" s="53" t="s">
        <v>3586</v>
      </c>
      <c r="M1126" s="53" t="s">
        <v>3603</v>
      </c>
      <c r="N1126" s="53" t="s">
        <v>3693</v>
      </c>
      <c r="O1126" s="53" t="s">
        <v>3587</v>
      </c>
      <c r="P1126" s="9">
        <v>2023</v>
      </c>
      <c r="Q1126" s="74">
        <v>2023</v>
      </c>
    </row>
    <row r="1127" spans="1:17" ht="24.95" customHeight="1" x14ac:dyDescent="0.25">
      <c r="A1127" s="10">
        <f t="shared" si="21"/>
        <v>1118</v>
      </c>
      <c r="B1127" s="9" t="s">
        <v>3772</v>
      </c>
      <c r="C1127" s="53" t="s">
        <v>135</v>
      </c>
      <c r="D1127" s="91">
        <v>1.0786479999999999E-2</v>
      </c>
      <c r="E1127" s="9">
        <v>1.0574E-2</v>
      </c>
      <c r="F1127" s="40">
        <v>0</v>
      </c>
      <c r="G1127" s="53" t="s">
        <v>686</v>
      </c>
      <c r="H1127" s="9" t="s">
        <v>3816</v>
      </c>
      <c r="I1127" s="70" t="s">
        <v>3842</v>
      </c>
      <c r="J1127" s="74" t="s">
        <v>21</v>
      </c>
      <c r="K1127" s="72" t="s">
        <v>3694</v>
      </c>
      <c r="L1127" s="53" t="s">
        <v>3591</v>
      </c>
      <c r="M1127" s="53" t="s">
        <v>3608</v>
      </c>
      <c r="N1127" s="53" t="s">
        <v>3694</v>
      </c>
      <c r="O1127" s="53" t="s">
        <v>3592</v>
      </c>
      <c r="P1127" s="9">
        <v>2023</v>
      </c>
      <c r="Q1127" s="74">
        <v>2023</v>
      </c>
    </row>
    <row r="1128" spans="1:17" ht="24.95" customHeight="1" x14ac:dyDescent="0.25">
      <c r="A1128" s="10">
        <f t="shared" si="21"/>
        <v>1119</v>
      </c>
      <c r="B1128" s="9" t="s">
        <v>3773</v>
      </c>
      <c r="C1128" s="53" t="s">
        <v>136</v>
      </c>
      <c r="D1128" s="91">
        <v>5.9475999999999999E-3</v>
      </c>
      <c r="E1128" s="9">
        <v>5.8300000000000001E-3</v>
      </c>
      <c r="F1128" s="40">
        <v>0</v>
      </c>
      <c r="G1128" s="53" t="s">
        <v>687</v>
      </c>
      <c r="H1128" s="9" t="s">
        <v>3817</v>
      </c>
      <c r="I1128" s="70" t="s">
        <v>3843</v>
      </c>
      <c r="J1128" s="74" t="s">
        <v>21</v>
      </c>
      <c r="K1128" s="9" t="s">
        <v>3695</v>
      </c>
      <c r="L1128" s="53" t="s">
        <v>3592</v>
      </c>
      <c r="M1128" s="53" t="s">
        <v>3609</v>
      </c>
      <c r="N1128" s="53" t="s">
        <v>3695</v>
      </c>
      <c r="O1128" s="53" t="s">
        <v>3593</v>
      </c>
      <c r="P1128" s="9">
        <v>2023</v>
      </c>
      <c r="Q1128" s="74">
        <v>2023</v>
      </c>
    </row>
    <row r="1129" spans="1:17" ht="24.95" customHeight="1" x14ac:dyDescent="0.25">
      <c r="A1129" s="10">
        <f t="shared" si="21"/>
        <v>1120</v>
      </c>
      <c r="B1129" s="9" t="s">
        <v>3851</v>
      </c>
      <c r="C1129" s="53" t="s">
        <v>136</v>
      </c>
      <c r="D1129" s="9">
        <v>3.6749999999999999E-3</v>
      </c>
      <c r="E1129" s="9">
        <v>3.6749999999999999E-3</v>
      </c>
      <c r="F1129" s="40">
        <v>0</v>
      </c>
      <c r="G1129" s="53" t="s">
        <v>687</v>
      </c>
      <c r="H1129" s="9" t="s">
        <v>3856</v>
      </c>
      <c r="I1129" s="70" t="s">
        <v>3861</v>
      </c>
      <c r="J1129" s="74" t="s">
        <v>21</v>
      </c>
      <c r="K1129" s="53" t="s">
        <v>3863</v>
      </c>
      <c r="L1129" s="71">
        <v>44915</v>
      </c>
      <c r="M1129" s="71">
        <v>45280</v>
      </c>
      <c r="N1129" s="53" t="s">
        <v>3863</v>
      </c>
      <c r="O1129" s="71">
        <v>44922</v>
      </c>
      <c r="P1129" s="9">
        <v>2023</v>
      </c>
      <c r="Q1129" s="74">
        <v>2023</v>
      </c>
    </row>
    <row r="1130" spans="1:17" ht="24.95" customHeight="1" x14ac:dyDescent="0.25">
      <c r="A1130" s="10">
        <f t="shared" si="21"/>
        <v>1121</v>
      </c>
      <c r="B1130" s="9" t="s">
        <v>3852</v>
      </c>
      <c r="C1130" s="53" t="s">
        <v>134</v>
      </c>
      <c r="D1130" s="9">
        <v>7.8300000000000002E-3</v>
      </c>
      <c r="E1130" s="9">
        <v>7.8300000000000002E-3</v>
      </c>
      <c r="F1130" s="40">
        <v>0</v>
      </c>
      <c r="G1130" s="53" t="s">
        <v>686</v>
      </c>
      <c r="H1130" s="9" t="s">
        <v>3857</v>
      </c>
      <c r="I1130" s="70" t="s">
        <v>594</v>
      </c>
      <c r="J1130" s="74" t="s">
        <v>21</v>
      </c>
      <c r="K1130" s="53" t="s">
        <v>3864</v>
      </c>
      <c r="L1130" s="71">
        <v>44915</v>
      </c>
      <c r="M1130" s="71">
        <v>45280</v>
      </c>
      <c r="N1130" s="53" t="s">
        <v>3864</v>
      </c>
      <c r="O1130" s="71">
        <v>44917</v>
      </c>
      <c r="P1130" s="9">
        <v>2023</v>
      </c>
      <c r="Q1130" s="74">
        <v>2023</v>
      </c>
    </row>
    <row r="1131" spans="1:17" ht="24.95" customHeight="1" x14ac:dyDescent="0.25">
      <c r="A1131" s="10">
        <f t="shared" si="21"/>
        <v>1122</v>
      </c>
      <c r="B1131" s="9" t="s">
        <v>3853</v>
      </c>
      <c r="C1131" s="53" t="s">
        <v>134</v>
      </c>
      <c r="D1131" s="9">
        <v>1.1640000000000001E-2</v>
      </c>
      <c r="E1131" s="9">
        <v>1.1640000000000001E-2</v>
      </c>
      <c r="F1131" s="40">
        <v>0</v>
      </c>
      <c r="G1131" s="53" t="s">
        <v>686</v>
      </c>
      <c r="H1131" s="9" t="s">
        <v>3858</v>
      </c>
      <c r="I1131" s="70" t="s">
        <v>594</v>
      </c>
      <c r="J1131" s="74" t="s">
        <v>21</v>
      </c>
      <c r="K1131" s="53" t="s">
        <v>3865</v>
      </c>
      <c r="L1131" s="71">
        <v>44915</v>
      </c>
      <c r="M1131" s="71">
        <v>45280</v>
      </c>
      <c r="N1131" s="53" t="s">
        <v>3865</v>
      </c>
      <c r="O1131" s="71">
        <v>44923</v>
      </c>
      <c r="P1131" s="9">
        <v>2023</v>
      </c>
      <c r="Q1131" s="74">
        <v>2023</v>
      </c>
    </row>
    <row r="1132" spans="1:17" ht="24.95" customHeight="1" x14ac:dyDescent="0.25">
      <c r="A1132" s="10">
        <f t="shared" si="21"/>
        <v>1123</v>
      </c>
      <c r="B1132" s="9" t="s">
        <v>3854</v>
      </c>
      <c r="C1132" s="53" t="s">
        <v>133</v>
      </c>
      <c r="D1132" s="9">
        <v>4.8899999999999994E-3</v>
      </c>
      <c r="E1132" s="9">
        <v>4.8899999999999994E-3</v>
      </c>
      <c r="F1132" s="40">
        <v>0</v>
      </c>
      <c r="G1132" s="53" t="s">
        <v>686</v>
      </c>
      <c r="H1132" s="9" t="s">
        <v>3859</v>
      </c>
      <c r="I1132" s="70" t="s">
        <v>3862</v>
      </c>
      <c r="J1132" s="74" t="s">
        <v>21</v>
      </c>
      <c r="K1132" s="53" t="s">
        <v>3866</v>
      </c>
      <c r="L1132" s="71">
        <v>44915</v>
      </c>
      <c r="M1132" s="71">
        <v>45280</v>
      </c>
      <c r="N1132" s="53" t="s">
        <v>3866</v>
      </c>
      <c r="O1132" s="71">
        <v>44915</v>
      </c>
      <c r="P1132" s="9">
        <v>2023</v>
      </c>
      <c r="Q1132" s="74">
        <v>2023</v>
      </c>
    </row>
    <row r="1133" spans="1:17" ht="24.95" customHeight="1" x14ac:dyDescent="0.25">
      <c r="A1133" s="10">
        <f t="shared" si="21"/>
        <v>1124</v>
      </c>
      <c r="B1133" s="9" t="s">
        <v>3855</v>
      </c>
      <c r="C1133" s="53" t="s">
        <v>133</v>
      </c>
      <c r="D1133" s="9">
        <v>2.9361999999999999E-2</v>
      </c>
      <c r="E1133" s="9">
        <v>2.9361999999999999E-2</v>
      </c>
      <c r="F1133" s="40">
        <v>0</v>
      </c>
      <c r="G1133" s="53" t="s">
        <v>686</v>
      </c>
      <c r="H1133" s="9" t="s">
        <v>3860</v>
      </c>
      <c r="I1133" s="70" t="s">
        <v>1742</v>
      </c>
      <c r="J1133" s="74" t="s">
        <v>21</v>
      </c>
      <c r="K1133" s="53" t="s">
        <v>3867</v>
      </c>
      <c r="L1133" s="71">
        <v>44915</v>
      </c>
      <c r="M1133" s="71">
        <v>45280</v>
      </c>
      <c r="N1133" s="53" t="s">
        <v>3867</v>
      </c>
      <c r="O1133" s="71">
        <v>44922</v>
      </c>
      <c r="P1133" s="9">
        <v>2023</v>
      </c>
      <c r="Q1133" s="74">
        <v>2023</v>
      </c>
    </row>
  </sheetData>
  <autoFilter ref="A9:T1133" xr:uid="{9183403B-E27F-49E1-9886-4F0720CEE8CC}"/>
  <conditionalFormatting sqref="K1129:K1048576 K302:K1049 K297 K158:K240 K7:K115 K299">
    <cfRule type="duplicateValues" dxfId="211" priority="218"/>
  </conditionalFormatting>
  <conditionalFormatting sqref="N1134:N1048576 N191:N200 N158 N113:N115 N8:N34 N1 N45:N109 N36:N38 N211:N213 N227:N229 N208 N203 N218:N221 N205:N206 N215 N225 N223 N42:N43 N295:N301 N357:N359 N399:N411 N352:N355 N471:N476 N423 N366 N369 N391:N393 N456 N346 N371:N373 N324:N325 N348:N350 N376:N387 N318:N320 N361:N364 N304:N307 N328:N330 N313:N316 N309:N311 N40 N468:N469 N453 N444:N447 N459:N466 N341:N343 N480:N681 N835 N814 N837:N838 N807:N812 N816:N817 N844:N848 N797:N800 N793 N824:N828 N804:N805 N741:N743 N745:N752 N830:N832 N770:N777 N788:N790 N819 N727:N734 N722:N725 N779:N786 N821:N822 N713:N720 N840:N842 N414:N421 N754:N768 N700:N711 N698 N687:N696 N449:N451 N683:N685 N332:N339 N425:N442 N395:N397 N802 N850:N1128 N736:N739">
    <cfRule type="duplicateValues" dxfId="210" priority="217"/>
  </conditionalFormatting>
  <conditionalFormatting sqref="K116:K117">
    <cfRule type="duplicateValues" dxfId="209" priority="253"/>
  </conditionalFormatting>
  <conditionalFormatting sqref="N116">
    <cfRule type="duplicateValues" dxfId="208" priority="254"/>
  </conditionalFormatting>
  <conditionalFormatting sqref="N110:N112">
    <cfRule type="duplicateValues" dxfId="207" priority="280"/>
  </conditionalFormatting>
  <conditionalFormatting sqref="N117">
    <cfRule type="duplicateValues" dxfId="206" priority="202"/>
  </conditionalFormatting>
  <conditionalFormatting sqref="K146:K157">
    <cfRule type="duplicateValues" dxfId="205" priority="200"/>
  </conditionalFormatting>
  <conditionalFormatting sqref="N146:N157">
    <cfRule type="duplicateValues" dxfId="204" priority="201"/>
  </conditionalFormatting>
  <conditionalFormatting sqref="K125:K132">
    <cfRule type="duplicateValues" dxfId="203" priority="337"/>
  </conditionalFormatting>
  <conditionalFormatting sqref="N125:N132">
    <cfRule type="duplicateValues" dxfId="202" priority="339"/>
  </conditionalFormatting>
  <conditionalFormatting sqref="K118:K124">
    <cfRule type="duplicateValues" dxfId="201" priority="343"/>
  </conditionalFormatting>
  <conditionalFormatting sqref="N118:N124">
    <cfRule type="duplicateValues" dxfId="200" priority="344"/>
  </conditionalFormatting>
  <conditionalFormatting sqref="K133:K145">
    <cfRule type="duplicateValues" dxfId="199" priority="371"/>
  </conditionalFormatting>
  <conditionalFormatting sqref="N133:N145">
    <cfRule type="duplicateValues" dxfId="198" priority="373"/>
  </conditionalFormatting>
  <conditionalFormatting sqref="N159:N189">
    <cfRule type="duplicateValues" dxfId="197" priority="199"/>
  </conditionalFormatting>
  <conditionalFormatting sqref="N190">
    <cfRule type="duplicateValues" dxfId="196" priority="198"/>
  </conditionalFormatting>
  <conditionalFormatting sqref="N44">
    <cfRule type="duplicateValues" dxfId="195" priority="196"/>
  </conditionalFormatting>
  <conditionalFormatting sqref="N232">
    <cfRule type="duplicateValues" dxfId="194" priority="195"/>
  </conditionalFormatting>
  <conditionalFormatting sqref="N233">
    <cfRule type="duplicateValues" dxfId="193" priority="194"/>
  </conditionalFormatting>
  <conditionalFormatting sqref="N235">
    <cfRule type="duplicateValues" dxfId="192" priority="193"/>
  </conditionalFormatting>
  <conditionalFormatting sqref="N35">
    <cfRule type="duplicateValues" dxfId="191" priority="192"/>
  </conditionalFormatting>
  <conditionalFormatting sqref="N236">
    <cfRule type="duplicateValues" dxfId="190" priority="191"/>
  </conditionalFormatting>
  <conditionalFormatting sqref="N209">
    <cfRule type="duplicateValues" dxfId="189" priority="190"/>
  </conditionalFormatting>
  <conditionalFormatting sqref="N210">
    <cfRule type="duplicateValues" dxfId="188" priority="189"/>
  </conditionalFormatting>
  <conditionalFormatting sqref="N230">
    <cfRule type="duplicateValues" dxfId="187" priority="188"/>
  </conditionalFormatting>
  <conditionalFormatting sqref="N226">
    <cfRule type="duplicateValues" dxfId="186" priority="187"/>
  </conditionalFormatting>
  <conditionalFormatting sqref="N231">
    <cfRule type="duplicateValues" dxfId="185" priority="186"/>
  </conditionalFormatting>
  <conditionalFormatting sqref="N237">
    <cfRule type="duplicateValues" dxfId="184" priority="185"/>
  </conditionalFormatting>
  <conditionalFormatting sqref="N238">
    <cfRule type="duplicateValues" dxfId="183" priority="184"/>
  </conditionalFormatting>
  <conditionalFormatting sqref="N207">
    <cfRule type="duplicateValues" dxfId="182" priority="183"/>
  </conditionalFormatting>
  <conditionalFormatting sqref="N201">
    <cfRule type="duplicateValues" dxfId="181" priority="182"/>
  </conditionalFormatting>
  <conditionalFormatting sqref="N216">
    <cfRule type="duplicateValues" dxfId="180" priority="181"/>
  </conditionalFormatting>
  <conditionalFormatting sqref="N239">
    <cfRule type="duplicateValues" dxfId="179" priority="180"/>
  </conditionalFormatting>
  <conditionalFormatting sqref="N204">
    <cfRule type="duplicateValues" dxfId="178" priority="179"/>
  </conditionalFormatting>
  <conditionalFormatting sqref="N217">
    <cfRule type="duplicateValues" dxfId="177" priority="178"/>
  </conditionalFormatting>
  <conditionalFormatting sqref="N214">
    <cfRule type="duplicateValues" dxfId="176" priority="177"/>
  </conditionalFormatting>
  <conditionalFormatting sqref="N240">
    <cfRule type="duplicateValues" dxfId="175" priority="176"/>
  </conditionalFormatting>
  <conditionalFormatting sqref="N224">
    <cfRule type="duplicateValues" dxfId="174" priority="175"/>
  </conditionalFormatting>
  <conditionalFormatting sqref="N222">
    <cfRule type="duplicateValues" dxfId="173" priority="174"/>
  </conditionalFormatting>
  <conditionalFormatting sqref="N234">
    <cfRule type="duplicateValues" dxfId="172" priority="173"/>
  </conditionalFormatting>
  <conditionalFormatting sqref="N41">
    <cfRule type="duplicateValues" dxfId="171" priority="172"/>
  </conditionalFormatting>
  <conditionalFormatting sqref="N356">
    <cfRule type="duplicateValues" dxfId="170" priority="171"/>
  </conditionalFormatting>
  <conditionalFormatting sqref="N398">
    <cfRule type="duplicateValues" dxfId="169" priority="170"/>
  </conditionalFormatting>
  <conditionalFormatting sqref="N351">
    <cfRule type="duplicateValues" dxfId="168" priority="169"/>
  </conditionalFormatting>
  <conditionalFormatting sqref="N470">
    <cfRule type="duplicateValues" dxfId="167" priority="168"/>
  </conditionalFormatting>
  <conditionalFormatting sqref="N422">
    <cfRule type="duplicateValues" dxfId="166" priority="167"/>
  </conditionalFormatting>
  <conditionalFormatting sqref="N365">
    <cfRule type="duplicateValues" dxfId="165" priority="166"/>
  </conditionalFormatting>
  <conditionalFormatting sqref="N367">
    <cfRule type="duplicateValues" dxfId="164" priority="165"/>
  </conditionalFormatting>
  <conditionalFormatting sqref="N388">
    <cfRule type="duplicateValues" dxfId="163" priority="164"/>
  </conditionalFormatting>
  <conditionalFormatting sqref="N389">
    <cfRule type="duplicateValues" dxfId="162" priority="163"/>
  </conditionalFormatting>
  <conditionalFormatting sqref="N390">
    <cfRule type="duplicateValues" dxfId="161" priority="162"/>
  </conditionalFormatting>
  <conditionalFormatting sqref="N454">
    <cfRule type="duplicateValues" dxfId="160" priority="161"/>
  </conditionalFormatting>
  <conditionalFormatting sqref="N344">
    <cfRule type="duplicateValues" dxfId="159" priority="160"/>
  </conditionalFormatting>
  <conditionalFormatting sqref="N370">
    <cfRule type="duplicateValues" dxfId="158" priority="159"/>
  </conditionalFormatting>
  <conditionalFormatting sqref="N323">
    <cfRule type="duplicateValues" dxfId="157" priority="158"/>
  </conditionalFormatting>
  <conditionalFormatting sqref="N347">
    <cfRule type="duplicateValues" dxfId="156" priority="157"/>
  </conditionalFormatting>
  <conditionalFormatting sqref="N478">
    <cfRule type="duplicateValues" dxfId="155" priority="156"/>
  </conditionalFormatting>
  <conditionalFormatting sqref="N374">
    <cfRule type="duplicateValues" dxfId="154" priority="155"/>
  </conditionalFormatting>
  <conditionalFormatting sqref="N317">
    <cfRule type="duplicateValues" dxfId="153" priority="154"/>
  </conditionalFormatting>
  <conditionalFormatting sqref="N360">
    <cfRule type="duplicateValues" dxfId="152" priority="153"/>
  </conditionalFormatting>
  <conditionalFormatting sqref="N479">
    <cfRule type="duplicateValues" dxfId="151" priority="152"/>
  </conditionalFormatting>
  <conditionalFormatting sqref="N303">
    <cfRule type="duplicateValues" dxfId="150" priority="151"/>
  </conditionalFormatting>
  <conditionalFormatting sqref="N326">
    <cfRule type="duplicateValues" dxfId="149" priority="150"/>
  </conditionalFormatting>
  <conditionalFormatting sqref="N312">
    <cfRule type="duplicateValues" dxfId="148" priority="149"/>
  </conditionalFormatting>
  <conditionalFormatting sqref="N327">
    <cfRule type="duplicateValues" dxfId="147" priority="148"/>
  </conditionalFormatting>
  <conditionalFormatting sqref="N308">
    <cfRule type="duplicateValues" dxfId="146" priority="147"/>
  </conditionalFormatting>
  <conditionalFormatting sqref="N321">
    <cfRule type="duplicateValues" dxfId="145" priority="146"/>
  </conditionalFormatting>
  <conditionalFormatting sqref="N202">
    <cfRule type="duplicateValues" dxfId="144" priority="145"/>
  </conditionalFormatting>
  <conditionalFormatting sqref="N39">
    <cfRule type="duplicateValues" dxfId="143" priority="144"/>
  </conditionalFormatting>
  <conditionalFormatting sqref="N467">
    <cfRule type="duplicateValues" dxfId="142" priority="143"/>
  </conditionalFormatting>
  <conditionalFormatting sqref="N452">
    <cfRule type="duplicateValues" dxfId="141" priority="142"/>
  </conditionalFormatting>
  <conditionalFormatting sqref="N443">
    <cfRule type="duplicateValues" dxfId="140" priority="141"/>
  </conditionalFormatting>
  <conditionalFormatting sqref="N368">
    <cfRule type="duplicateValues" dxfId="139" priority="140"/>
  </conditionalFormatting>
  <conditionalFormatting sqref="N477">
    <cfRule type="duplicateValues" dxfId="138" priority="139"/>
  </conditionalFormatting>
  <conditionalFormatting sqref="N455">
    <cfRule type="duplicateValues" dxfId="137" priority="138"/>
  </conditionalFormatting>
  <conditionalFormatting sqref="N302">
    <cfRule type="duplicateValues" dxfId="136" priority="137"/>
  </conditionalFormatting>
  <conditionalFormatting sqref="N457">
    <cfRule type="duplicateValues" dxfId="135" priority="136"/>
  </conditionalFormatting>
  <conditionalFormatting sqref="N458">
    <cfRule type="duplicateValues" dxfId="134" priority="135"/>
  </conditionalFormatting>
  <conditionalFormatting sqref="N340">
    <cfRule type="duplicateValues" dxfId="133" priority="134"/>
  </conditionalFormatting>
  <conditionalFormatting sqref="K1050:K1127">
    <cfRule type="duplicateValues" dxfId="132" priority="131"/>
    <cfRule type="duplicateValues" dxfId="131" priority="132"/>
    <cfRule type="duplicateValues" dxfId="130" priority="133"/>
  </conditionalFormatting>
  <conditionalFormatting sqref="K7:K1048576">
    <cfRule type="duplicateValues" dxfId="129" priority="130"/>
  </conditionalFormatting>
  <conditionalFormatting sqref="N1129:N1133">
    <cfRule type="duplicateValues" dxfId="128" priority="129"/>
  </conditionalFormatting>
  <conditionalFormatting sqref="N1129:N1133">
    <cfRule type="duplicateValues" dxfId="127" priority="128"/>
  </conditionalFormatting>
  <conditionalFormatting sqref="N833">
    <cfRule type="duplicateValues" dxfId="126" priority="127"/>
  </conditionalFormatting>
  <conditionalFormatting sqref="N834">
    <cfRule type="duplicateValues" dxfId="125" priority="124"/>
    <cfRule type="duplicateValues" dxfId="124" priority="125"/>
    <cfRule type="duplicateValues" dxfId="123" priority="126"/>
  </conditionalFormatting>
  <conditionalFormatting sqref="N813">
    <cfRule type="duplicateValues" dxfId="122" priority="121"/>
    <cfRule type="duplicateValues" dxfId="121" priority="122"/>
    <cfRule type="duplicateValues" dxfId="120" priority="123"/>
  </conditionalFormatting>
  <conditionalFormatting sqref="N836">
    <cfRule type="duplicateValues" dxfId="119" priority="118"/>
    <cfRule type="duplicateValues" dxfId="118" priority="119"/>
    <cfRule type="duplicateValues" dxfId="117" priority="120"/>
  </conditionalFormatting>
  <conditionalFormatting sqref="N806">
    <cfRule type="duplicateValues" dxfId="116" priority="115"/>
    <cfRule type="duplicateValues" dxfId="115" priority="116"/>
    <cfRule type="duplicateValues" dxfId="114" priority="117"/>
  </conditionalFormatting>
  <conditionalFormatting sqref="N815">
    <cfRule type="duplicateValues" dxfId="113" priority="112"/>
    <cfRule type="duplicateValues" dxfId="112" priority="113"/>
    <cfRule type="duplicateValues" dxfId="111" priority="114"/>
  </conditionalFormatting>
  <conditionalFormatting sqref="N843">
    <cfRule type="duplicateValues" dxfId="110" priority="109"/>
    <cfRule type="duplicateValues" dxfId="109" priority="110"/>
    <cfRule type="duplicateValues" dxfId="108" priority="111"/>
  </conditionalFormatting>
  <conditionalFormatting sqref="N794">
    <cfRule type="duplicateValues" dxfId="107" priority="106"/>
    <cfRule type="duplicateValues" dxfId="106" priority="107"/>
    <cfRule type="duplicateValues" dxfId="105" priority="108"/>
  </conditionalFormatting>
  <conditionalFormatting sqref="N791">
    <cfRule type="duplicateValues" dxfId="104" priority="103"/>
    <cfRule type="duplicateValues" dxfId="103" priority="104"/>
    <cfRule type="duplicateValues" dxfId="102" priority="105"/>
  </conditionalFormatting>
  <conditionalFormatting sqref="N795">
    <cfRule type="duplicateValues" dxfId="101" priority="100"/>
    <cfRule type="duplicateValues" dxfId="100" priority="101"/>
    <cfRule type="duplicateValues" dxfId="99" priority="102"/>
  </conditionalFormatting>
  <conditionalFormatting sqref="N823">
    <cfRule type="duplicateValues" dxfId="98" priority="97"/>
    <cfRule type="duplicateValues" dxfId="97" priority="98"/>
    <cfRule type="duplicateValues" dxfId="96" priority="99"/>
  </conditionalFormatting>
  <conditionalFormatting sqref="N792">
    <cfRule type="duplicateValues" dxfId="95" priority="94"/>
    <cfRule type="duplicateValues" dxfId="94" priority="95"/>
    <cfRule type="duplicateValues" dxfId="93" priority="96"/>
  </conditionalFormatting>
  <conditionalFormatting sqref="N803">
    <cfRule type="duplicateValues" dxfId="92" priority="91"/>
    <cfRule type="duplicateValues" dxfId="91" priority="92"/>
    <cfRule type="duplicateValues" dxfId="90" priority="93"/>
  </conditionalFormatting>
  <conditionalFormatting sqref="N796">
    <cfRule type="duplicateValues" dxfId="89" priority="88"/>
    <cfRule type="duplicateValues" dxfId="88" priority="89"/>
    <cfRule type="duplicateValues" dxfId="87" priority="90"/>
  </conditionalFormatting>
  <conditionalFormatting sqref="N740">
    <cfRule type="duplicateValues" dxfId="86" priority="85"/>
    <cfRule type="duplicateValues" dxfId="85" priority="86"/>
    <cfRule type="duplicateValues" dxfId="84" priority="87"/>
  </conditionalFormatting>
  <conditionalFormatting sqref="N744">
    <cfRule type="duplicateValues" dxfId="83" priority="82"/>
    <cfRule type="duplicateValues" dxfId="82" priority="83"/>
    <cfRule type="duplicateValues" dxfId="81" priority="84"/>
  </conditionalFormatting>
  <conditionalFormatting sqref="N829">
    <cfRule type="duplicateValues" dxfId="80" priority="79"/>
    <cfRule type="duplicateValues" dxfId="79" priority="80"/>
    <cfRule type="duplicateValues" dxfId="78" priority="81"/>
  </conditionalFormatting>
  <conditionalFormatting sqref="N769">
    <cfRule type="duplicateValues" dxfId="77" priority="76"/>
    <cfRule type="duplicateValues" dxfId="76" priority="77"/>
    <cfRule type="duplicateValues" dxfId="75" priority="78"/>
  </conditionalFormatting>
  <conditionalFormatting sqref="N787">
    <cfRule type="duplicateValues" dxfId="74" priority="73"/>
    <cfRule type="duplicateValues" dxfId="73" priority="74"/>
    <cfRule type="duplicateValues" dxfId="72" priority="75"/>
  </conditionalFormatting>
  <conditionalFormatting sqref="N818">
    <cfRule type="duplicateValues" dxfId="71" priority="70"/>
    <cfRule type="duplicateValues" dxfId="70" priority="71"/>
    <cfRule type="duplicateValues" dxfId="69" priority="72"/>
  </conditionalFormatting>
  <conditionalFormatting sqref="N726">
    <cfRule type="duplicateValues" dxfId="68" priority="67"/>
    <cfRule type="duplicateValues" dxfId="67" priority="68"/>
    <cfRule type="duplicateValues" dxfId="66" priority="69"/>
  </conditionalFormatting>
  <conditionalFormatting sqref="N721">
    <cfRule type="duplicateValues" dxfId="65" priority="64"/>
    <cfRule type="duplicateValues" dxfId="64" priority="65"/>
    <cfRule type="duplicateValues" dxfId="63" priority="66"/>
  </conditionalFormatting>
  <conditionalFormatting sqref="N778">
    <cfRule type="duplicateValues" dxfId="62" priority="61"/>
    <cfRule type="duplicateValues" dxfId="61" priority="62"/>
    <cfRule type="duplicateValues" dxfId="60" priority="63"/>
  </conditionalFormatting>
  <conditionalFormatting sqref="N820">
    <cfRule type="duplicateValues" dxfId="59" priority="58"/>
    <cfRule type="duplicateValues" dxfId="58" priority="59"/>
    <cfRule type="duplicateValues" dxfId="57" priority="60"/>
  </conditionalFormatting>
  <conditionalFormatting sqref="N712">
    <cfRule type="duplicateValues" dxfId="56" priority="55"/>
    <cfRule type="duplicateValues" dxfId="55" priority="56"/>
    <cfRule type="duplicateValues" dxfId="54" priority="57"/>
  </conditionalFormatting>
  <conditionalFormatting sqref="N839">
    <cfRule type="duplicateValues" dxfId="53" priority="52"/>
    <cfRule type="duplicateValues" dxfId="52" priority="53"/>
    <cfRule type="duplicateValues" dxfId="51" priority="54"/>
  </conditionalFormatting>
  <conditionalFormatting sqref="N413">
    <cfRule type="duplicateValues" dxfId="50" priority="49"/>
    <cfRule type="duplicateValues" dxfId="49" priority="50"/>
    <cfRule type="duplicateValues" dxfId="48" priority="51"/>
  </conditionalFormatting>
  <conditionalFormatting sqref="N753">
    <cfRule type="duplicateValues" dxfId="47" priority="46"/>
    <cfRule type="duplicateValues" dxfId="46" priority="47"/>
    <cfRule type="duplicateValues" dxfId="45" priority="48"/>
  </conditionalFormatting>
  <conditionalFormatting sqref="N699">
    <cfRule type="duplicateValues" dxfId="44" priority="43"/>
    <cfRule type="duplicateValues" dxfId="43" priority="44"/>
    <cfRule type="duplicateValues" dxfId="42" priority="45"/>
  </conditionalFormatting>
  <conditionalFormatting sqref="N697">
    <cfRule type="duplicateValues" dxfId="41" priority="40"/>
    <cfRule type="duplicateValues" dxfId="40" priority="41"/>
    <cfRule type="duplicateValues" dxfId="39" priority="42"/>
  </conditionalFormatting>
  <conditionalFormatting sqref="N322">
    <cfRule type="duplicateValues" dxfId="38" priority="37"/>
    <cfRule type="duplicateValues" dxfId="37" priority="38"/>
    <cfRule type="duplicateValues" dxfId="36" priority="39"/>
  </conditionalFormatting>
  <conditionalFormatting sqref="N345">
    <cfRule type="duplicateValues" dxfId="35" priority="34"/>
    <cfRule type="duplicateValues" dxfId="34" priority="35"/>
    <cfRule type="duplicateValues" dxfId="33" priority="36"/>
  </conditionalFormatting>
  <conditionalFormatting sqref="N686">
    <cfRule type="duplicateValues" dxfId="32" priority="31"/>
    <cfRule type="duplicateValues" dxfId="31" priority="32"/>
    <cfRule type="duplicateValues" dxfId="30" priority="33"/>
  </conditionalFormatting>
  <conditionalFormatting sqref="N448">
    <cfRule type="duplicateValues" dxfId="29" priority="28"/>
    <cfRule type="duplicateValues" dxfId="28" priority="29"/>
    <cfRule type="duplicateValues" dxfId="27" priority="30"/>
  </conditionalFormatting>
  <conditionalFormatting sqref="N375">
    <cfRule type="duplicateValues" dxfId="26" priority="25"/>
    <cfRule type="duplicateValues" dxfId="25" priority="26"/>
    <cfRule type="duplicateValues" dxfId="24" priority="27"/>
  </conditionalFormatting>
  <conditionalFormatting sqref="N682">
    <cfRule type="duplicateValues" dxfId="23" priority="22"/>
    <cfRule type="duplicateValues" dxfId="22" priority="23"/>
    <cfRule type="duplicateValues" dxfId="21" priority="24"/>
  </conditionalFormatting>
  <conditionalFormatting sqref="N331">
    <cfRule type="duplicateValues" dxfId="20" priority="19"/>
    <cfRule type="duplicateValues" dxfId="19" priority="20"/>
    <cfRule type="duplicateValues" dxfId="18" priority="21"/>
  </conditionalFormatting>
  <conditionalFormatting sqref="N424">
    <cfRule type="duplicateValues" dxfId="17" priority="16"/>
    <cfRule type="duplicateValues" dxfId="16" priority="17"/>
    <cfRule type="duplicateValues" dxfId="15" priority="18"/>
  </conditionalFormatting>
  <conditionalFormatting sqref="N394">
    <cfRule type="duplicateValues" dxfId="14" priority="13"/>
    <cfRule type="duplicateValues" dxfId="13" priority="14"/>
    <cfRule type="duplicateValues" dxfId="12" priority="15"/>
  </conditionalFormatting>
  <conditionalFormatting sqref="N801">
    <cfRule type="duplicateValues" dxfId="11" priority="10"/>
    <cfRule type="duplicateValues" dxfId="10" priority="11"/>
    <cfRule type="duplicateValues" dxfId="9" priority="12"/>
  </conditionalFormatting>
  <conditionalFormatting sqref="N849">
    <cfRule type="duplicateValues" dxfId="8" priority="7"/>
    <cfRule type="duplicateValues" dxfId="7" priority="8"/>
    <cfRule type="duplicateValues" dxfId="6" priority="9"/>
  </conditionalFormatting>
  <conditionalFormatting sqref="N735">
    <cfRule type="duplicateValues" dxfId="5" priority="4"/>
    <cfRule type="duplicateValues" dxfId="4" priority="5"/>
    <cfRule type="duplicateValues" dxfId="3" priority="6"/>
  </conditionalFormatting>
  <conditionalFormatting sqref="N412">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Arjocu Florin-Alexandru (E-Distributie Banat)</cp:lastModifiedBy>
  <dcterms:created xsi:type="dcterms:W3CDTF">2021-07-19T14:48:09Z</dcterms:created>
  <dcterms:modified xsi:type="dcterms:W3CDTF">2023-02-15T12:58:09Z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2023-02-15T12:57:43Z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8e9ef4a7-7817-4598-8eec-f86b9a9d7499</vt:lpwstr>
  </property>
  <property fmtid="{D5CDD505-2E9C-101B-9397-08002B2CF9AE}" pid="8" name="MSIP_Label_797ad33d-ed35-43c0-b526-22bc83c17deb_ContentBits">
    <vt:lpwstr>1</vt:lpwstr>
  </property>
</Properties>
</file>